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te_obras_gnc_sdb\01 - OBRAS\ENARGAS - INFORME MENSUAL\2026\"/>
    </mc:Choice>
  </mc:AlternateContent>
  <xr:revisionPtr revIDLastSave="0" documentId="13_ncr:1_{9332707C-F5B2-44D3-9EA2-3A0EC9A9EAA4}" xr6:coauthVersionLast="47" xr6:coauthVersionMax="47" xr10:uidLastSave="{00000000-0000-0000-0000-000000000000}"/>
  <bookViews>
    <workbookView xWindow="-110" yWindow="-110" windowWidth="19420" windowHeight="11500" tabRatio="598" xr2:uid="{00000000-000D-0000-FFFF-FFFF00000000}"/>
  </bookViews>
  <sheets>
    <sheet name="al 30.06.3026 Anexo A" sheetId="5" r:id="rId1"/>
    <sheet name="al 30.06.3026 Anexo B" sheetId="6" r:id="rId2"/>
  </sheets>
  <externalReferences>
    <externalReference r:id="rId3"/>
  </externalReferences>
  <definedNames>
    <definedName name="_xlnm._FilterDatabase" localSheetId="0" hidden="1">'al 30.06.3026 Anexo A'!$A$4:$AJ$1153</definedName>
    <definedName name="_xlnm._FilterDatabase" localSheetId="1" hidden="1">'al 30.06.3026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4" i="5" l="1"/>
  <c r="A325" i="5"/>
  <c r="A326" i="5" s="1"/>
  <c r="A327" i="5" s="1"/>
  <c r="X799" i="5"/>
  <c r="B770" i="5" l="1"/>
  <c r="C767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79" i="5" l="1"/>
  <c r="AH279" i="5"/>
  <c r="AG279" i="5"/>
  <c r="AI10" i="5"/>
  <c r="AH10" i="5"/>
  <c r="AG10" i="5"/>
  <c r="AI414" i="5" l="1"/>
  <c r="AH414" i="5"/>
  <c r="AG414" i="5"/>
  <c r="AI413" i="5"/>
  <c r="AH413" i="5"/>
  <c r="AG413" i="5"/>
  <c r="AI412" i="5"/>
  <c r="AH412" i="5"/>
  <c r="AG412" i="5"/>
  <c r="AI310" i="5"/>
  <c r="AH310" i="5"/>
  <c r="AG310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384" i="5"/>
  <c r="AH384" i="5"/>
  <c r="AG384" i="5"/>
  <c r="AI383" i="5"/>
  <c r="AH383" i="5"/>
  <c r="AG383" i="5"/>
  <c r="AI493" i="5"/>
  <c r="AH493" i="5"/>
  <c r="AG493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339" i="5"/>
  <c r="AH339" i="5"/>
  <c r="AG339" i="5"/>
  <c r="AI338" i="5"/>
  <c r="AH338" i="5"/>
  <c r="AG338" i="5"/>
  <c r="AI144" i="5"/>
  <c r="AH144" i="5"/>
  <c r="AG144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1" i="5"/>
  <c r="AH311" i="5"/>
  <c r="AG311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80" i="5"/>
  <c r="AH280" i="5"/>
  <c r="AG280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2" i="5"/>
  <c r="AH382" i="5"/>
  <c r="AG382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l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l="1"/>
  <c r="A743" i="5" s="1"/>
  <c r="A744" i="5" s="1"/>
  <c r="A745" i="5" s="1"/>
  <c r="A746" i="5" s="1"/>
  <c r="A747" i="5" s="1"/>
  <c r="A748" i="5" s="1"/>
  <c r="A749" i="5" s="1"/>
  <c r="A750" i="5" s="1"/>
  <c r="A751" i="5" l="1"/>
  <c r="A752" i="5" s="1"/>
  <c r="A753" i="5" s="1"/>
  <c r="A754" i="5" s="1"/>
  <c r="A755" i="5" s="1"/>
  <c r="A756" i="5" s="1"/>
  <c r="A757" i="5" s="1"/>
  <c r="A758" i="5" s="1"/>
  <c r="A759" i="5" s="1"/>
  <c r="A760" i="5" s="1"/>
  <c r="A761" i="5" l="1"/>
  <c r="A762" i="5" s="1"/>
  <c r="A763" i="5" l="1"/>
  <c r="A764" i="5" s="1"/>
  <c r="A765" i="5" s="1"/>
  <c r="A766" i="5" s="1"/>
  <c r="A767" i="5" l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l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l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l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</calcChain>
</file>

<file path=xl/sharedStrings.xml><?xml version="1.0" encoding="utf-8"?>
<sst xmlns="http://schemas.openxmlformats.org/spreadsheetml/2006/main" count="5839" uniqueCount="1286">
  <si>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</si>
  <si>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</si>
  <si>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</si>
  <si>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</si>
  <si>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</si>
  <si>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</si>
  <si>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</si>
  <si>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</si>
  <si>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</si>
  <si>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</si>
  <si>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</si>
  <si>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</si>
  <si>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</si>
  <si>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</si>
  <si>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</si>
  <si>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</si>
  <si>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</si>
  <si>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</si>
  <si>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</si>
  <si>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</si>
  <si>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</si>
  <si>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</si>
  <si>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</si>
  <si>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</si>
  <si>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</si>
  <si>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</si>
  <si>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</si>
  <si>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</si>
  <si>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</si>
  <si>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</si>
  <si>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</si>
  <si>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</si>
  <si>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</si>
  <si>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</si>
  <si>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</si>
  <si>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</si>
  <si>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</si>
  <si>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</si>
  <si>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</si>
  <si>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</si>
  <si>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</si>
  <si>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</si>
  <si>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</si>
  <si>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</si>
  <si>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</si>
  <si>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</si>
  <si>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</si>
  <si>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</si>
  <si>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</si>
  <si>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</si>
  <si>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</si>
  <si>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</si>
  <si>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</si>
  <si>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</si>
  <si>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</si>
  <si>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</si>
  <si>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</si>
  <si>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</si>
  <si>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</si>
  <si>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</si>
  <si>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</si>
  <si>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</si>
  <si>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</si>
  <si>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</si>
  <si>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</si>
  <si>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</si>
  <si>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</si>
  <si>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</si>
  <si>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</si>
  <si>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</si>
  <si>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</si>
  <si>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</si>
  <si>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</si>
  <si>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</si>
  <si>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</si>
  <si>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</si>
  <si>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</si>
  <si>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</si>
  <si>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</si>
  <si>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</si>
  <si>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</si>
  <si>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</si>
  <si>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</si>
  <si>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</si>
  <si>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</si>
  <si>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</si>
  <si>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</si>
  <si>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</si>
  <si>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</si>
  <si>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</si>
  <si>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</si>
  <si>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</si>
  <si>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</si>
  <si>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</si>
  <si>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</si>
  <si>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</si>
  <si>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</si>
  <si>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</si>
  <si>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</si>
  <si>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</si>
  <si>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</si>
  <si>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</si>
  <si>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</si>
  <si>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</si>
  <si>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</si>
  <si>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</si>
  <si>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</si>
  <si>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</si>
  <si>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</si>
  <si>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</si>
  <si>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</si>
  <si>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</si>
  <si>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</si>
  <si>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</si>
  <si>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</si>
  <si>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</si>
  <si>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</si>
  <si>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</si>
  <si>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</si>
  <si>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</si>
  <si>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</si>
  <si>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</si>
  <si>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</si>
  <si>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</si>
  <si>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</si>
  <si>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</si>
  <si>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</si>
  <si>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</si>
  <si>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</si>
  <si>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</si>
  <si>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</si>
  <si>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</si>
  <si>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</si>
  <si>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</si>
  <si>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</si>
  <si>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</si>
  <si>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</si>
  <si>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</si>
  <si>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</si>
  <si>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</si>
  <si>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</si>
  <si>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</si>
  <si>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</si>
  <si>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</si>
  <si>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</si>
  <si>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</si>
  <si>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</si>
  <si>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</si>
  <si>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</si>
  <si>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</si>
  <si>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</si>
  <si>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</si>
  <si>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</si>
  <si>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</si>
  <si>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</si>
  <si>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</si>
  <si>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</si>
  <si>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</si>
  <si>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</si>
  <si>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</si>
  <si>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</si>
  <si>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</si>
  <si>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</si>
  <si>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</si>
  <si>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</si>
  <si>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</si>
  <si>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</si>
  <si>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</si>
  <si>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</si>
  <si>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</si>
  <si>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</si>
  <si>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</si>
  <si>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</si>
  <si>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</si>
  <si>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</si>
  <si>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</si>
  <si>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</si>
  <si>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</si>
  <si>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</si>
  <si>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</si>
  <si>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</si>
  <si>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</si>
  <si>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</si>
  <si>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</si>
  <si>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</si>
  <si>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</si>
  <si>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</si>
  <si>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</si>
  <si>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</si>
  <si>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</si>
  <si>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</si>
  <si>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</si>
  <si>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</si>
  <si>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</si>
  <si>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</si>
  <si>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</si>
  <si>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</si>
  <si>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</si>
  <si>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</si>
  <si>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</si>
  <si>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</si>
  <si>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</si>
  <si>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</si>
  <si>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</si>
  <si>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</si>
  <si>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</si>
  <si>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</si>
  <si>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</si>
  <si>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</si>
  <si>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</si>
  <si>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</si>
  <si>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</si>
  <si>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</si>
  <si>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</si>
  <si>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</si>
  <si>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</si>
  <si>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</si>
  <si>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</si>
  <si>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</si>
  <si>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</si>
  <si>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</si>
  <si>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</si>
  <si>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</si>
  <si>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</si>
  <si>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</si>
  <si>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</si>
  <si>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</si>
  <si>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</si>
  <si>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</si>
  <si>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</si>
  <si>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</si>
  <si>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</si>
  <si>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</si>
  <si>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</si>
  <si>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</si>
  <si>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</si>
  <si>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</si>
  <si>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</si>
  <si>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</si>
  <si>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</si>
  <si>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</si>
  <si>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</si>
  <si>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</si>
  <si>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</si>
  <si>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</si>
  <si>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</si>
  <si>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</si>
  <si>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</si>
  <si>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</si>
  <si>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</si>
  <si>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</si>
  <si>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</si>
  <si>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</si>
  <si>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</si>
  <si>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</si>
  <si>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</si>
  <si>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</si>
  <si>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</si>
  <si>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</si>
  <si>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</si>
  <si>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</si>
  <si>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</si>
  <si>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</si>
  <si>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</si>
  <si>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</si>
  <si>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</si>
  <si>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</si>
  <si>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</si>
  <si>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</si>
  <si>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</si>
  <si>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</si>
  <si>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</si>
  <si>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</si>
  <si>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</si>
  <si>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</si>
  <si>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</si>
  <si>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</si>
  <si>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</si>
  <si>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</si>
  <si>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</si>
  <si>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</si>
  <si>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</si>
  <si>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</si>
  <si>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</si>
  <si>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</si>
  <si>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</si>
  <si>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</si>
  <si>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</si>
  <si>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</si>
  <si>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</si>
  <si>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</si>
  <si>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</si>
  <si>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</si>
  <si>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</si>
  <si>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</si>
  <si>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</si>
  <si>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</si>
  <si>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</si>
  <si>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</si>
  <si>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</si>
  <si>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</si>
  <si>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</si>
  <si>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</si>
  <si>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</si>
  <si>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</si>
  <si>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</si>
  <si>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</si>
  <si>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</si>
  <si>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</si>
  <si>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</si>
  <si>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</si>
  <si>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</si>
  <si>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</si>
  <si>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</si>
  <si>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</si>
  <si>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</si>
  <si>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</si>
  <si>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</si>
  <si>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</si>
  <si>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</si>
  <si>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</si>
  <si>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</si>
  <si>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</si>
  <si>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</si>
  <si>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</si>
  <si>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</si>
  <si>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</si>
  <si>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</si>
  <si>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</si>
  <si>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</si>
  <si>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</si>
  <si>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</si>
  <si>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</si>
  <si>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</si>
  <si>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</si>
  <si>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</si>
  <si>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</si>
  <si>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</si>
  <si>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</si>
  <si>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</si>
  <si>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</si>
  <si>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</si>
  <si>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</si>
  <si>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</si>
  <si>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</si>
  <si>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</si>
  <si>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</si>
  <si>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</si>
  <si>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</si>
  <si>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</si>
  <si>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</si>
  <si>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</si>
  <si>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</si>
  <si>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</si>
  <si>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</si>
  <si>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</si>
  <si>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</si>
  <si>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</si>
  <si>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</si>
  <si>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</si>
  <si>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</si>
  <si>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</si>
  <si>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</si>
  <si>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</si>
  <si>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</si>
  <si>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</si>
  <si>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</si>
  <si>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</si>
  <si>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</si>
  <si>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</si>
  <si>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</si>
  <si>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</si>
  <si>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</si>
  <si>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</si>
  <si>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</si>
  <si>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</si>
  <si>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</si>
  <si>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</si>
  <si>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</si>
  <si>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</si>
  <si>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</si>
  <si>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</si>
  <si>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</si>
  <si>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</si>
  <si>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</si>
  <si>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</si>
  <si>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</si>
  <si>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</si>
  <si>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</si>
  <si>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</si>
  <si>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</si>
  <si>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</si>
  <si>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</si>
  <si>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</si>
  <si>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</si>
  <si>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</si>
  <si>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</si>
  <si>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</si>
  <si>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</si>
  <si>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</si>
  <si>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</si>
  <si>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</si>
  <si>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</si>
  <si>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</si>
  <si>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</si>
  <si>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</si>
  <si>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</si>
  <si>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</si>
  <si>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</si>
  <si>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</si>
  <si>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</si>
  <si>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</si>
  <si>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</si>
  <si>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</si>
  <si>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</si>
  <si>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</si>
  <si>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</si>
  <si>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</si>
  <si>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</si>
  <si>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</si>
  <si>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</si>
  <si>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</si>
  <si>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</si>
  <si>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</si>
  <si>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</si>
  <si>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</si>
  <si>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</si>
  <si>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</si>
  <si>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</si>
  <si>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</si>
  <si>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</si>
  <si>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</si>
  <si>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</si>
  <si>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</si>
  <si>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</si>
  <si>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</si>
  <si>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</si>
  <si>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</si>
  <si>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</si>
  <si>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</si>
  <si>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</si>
  <si>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</si>
  <si>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</si>
  <si>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</si>
  <si>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</si>
  <si>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</si>
  <si>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</si>
  <si>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</si>
  <si>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</si>
  <si>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</si>
  <si>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</si>
  <si>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</si>
  <si>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</si>
  <si>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</si>
  <si>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</si>
  <si>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</si>
  <si>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</si>
  <si>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</si>
  <si>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</si>
  <si>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</si>
  <si>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</si>
  <si>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</si>
  <si>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</si>
  <si>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</si>
  <si>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</si>
  <si>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</si>
  <si>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</si>
  <si>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</si>
  <si>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</si>
  <si>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</si>
  <si>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</si>
  <si>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</si>
  <si>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</si>
  <si>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</si>
  <si>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</si>
  <si>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</si>
  <si>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</si>
  <si>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</si>
  <si>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</si>
  <si>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</si>
  <si>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</si>
  <si>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</si>
  <si>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</si>
  <si>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</si>
  <si>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</si>
  <si>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</si>
  <si>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</si>
  <si>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</si>
  <si>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</si>
  <si>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</si>
  <si>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</si>
  <si>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</si>
  <si>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</si>
  <si>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</si>
  <si>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</si>
  <si>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</si>
  <si>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</si>
  <si>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</si>
  <si>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</si>
  <si>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</si>
  <si>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</si>
  <si>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</si>
  <si>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</si>
  <si>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</si>
  <si>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</si>
  <si>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</si>
  <si>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</si>
  <si>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</si>
  <si>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</si>
  <si>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</si>
  <si>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</si>
  <si>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</si>
  <si>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</si>
  <si>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</si>
  <si>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</si>
  <si>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</si>
  <si>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</si>
  <si>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</si>
  <si>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</si>
  <si>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</si>
  <si>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</si>
  <si>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</si>
  <si>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</si>
  <si>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</si>
  <si>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</si>
  <si>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</si>
  <si>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</si>
  <si>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</si>
  <si>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</si>
  <si>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</si>
  <si>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</si>
  <si>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</si>
  <si>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</si>
  <si>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</si>
  <si>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</si>
  <si>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</si>
  <si>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</si>
  <si>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</si>
  <si>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</si>
  <si>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</si>
  <si>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</si>
  <si>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</si>
  <si>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</si>
  <si>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</si>
  <si>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</si>
  <si>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</si>
  <si>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</si>
  <si>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</si>
  <si>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</si>
  <si>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</si>
  <si>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</si>
  <si>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</si>
  <si>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</si>
  <si>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</si>
  <si>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</si>
  <si>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</si>
  <si>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</si>
  <si>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</si>
  <si>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</si>
  <si>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</si>
  <si>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</si>
  <si>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</si>
  <si>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</si>
  <si>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</si>
  <si>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</si>
  <si>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</si>
  <si>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</si>
  <si>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</si>
  <si>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</si>
  <si>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</si>
  <si>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</si>
  <si>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</si>
  <si>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</si>
  <si>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</si>
  <si>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</si>
  <si>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</si>
  <si>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</si>
  <si>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</si>
  <si>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</si>
  <si>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</si>
  <si>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</si>
  <si>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</si>
  <si>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</si>
  <si>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</si>
  <si>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</si>
  <si>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</si>
  <si>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</si>
  <si>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</si>
  <si>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</si>
  <si>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</si>
  <si>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</si>
  <si>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</si>
  <si>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</si>
  <si>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</si>
  <si>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</si>
  <si>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</si>
  <si>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</si>
  <si>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</si>
  <si>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</si>
  <si>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</si>
  <si>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</si>
  <si>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</si>
  <si>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</si>
  <si>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</si>
  <si>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</si>
  <si>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</si>
  <si>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</si>
  <si>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</si>
  <si>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</si>
  <si>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</si>
  <si>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</si>
  <si>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</si>
  <si>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</si>
  <si>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</si>
  <si>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</si>
  <si>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</si>
  <si>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</si>
  <si>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</si>
  <si>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</si>
  <si>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</si>
  <si>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</si>
  <si>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</si>
  <si>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</si>
  <si>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</si>
  <si>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</si>
  <si>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</si>
  <si>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</si>
  <si>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</si>
  <si>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</si>
  <si>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</si>
  <si>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</si>
  <si>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</si>
  <si>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</si>
  <si>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</si>
  <si>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</si>
  <si>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</si>
  <si>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</si>
  <si>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</si>
  <si>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</si>
  <si>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</si>
  <si>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</si>
  <si>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</si>
  <si>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</si>
  <si>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</si>
  <si>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</si>
  <si>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</si>
  <si>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</si>
  <si>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</si>
  <si>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</si>
  <si>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</si>
  <si>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</si>
  <si>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</si>
  <si>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</si>
  <si>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</si>
  <si>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</si>
  <si>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</si>
  <si>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</si>
  <si>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</si>
  <si>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</si>
  <si>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</si>
  <si>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</si>
  <si>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</si>
  <si>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</si>
  <si>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</si>
  <si>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</si>
  <si>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</si>
  <si>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</si>
  <si>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</si>
  <si>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</si>
  <si>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</si>
  <si>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</si>
  <si>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</si>
  <si>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</si>
  <si>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</si>
  <si>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</si>
  <si>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</si>
  <si>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</si>
  <si>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</si>
  <si>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</si>
  <si>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</si>
  <si>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</si>
  <si>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</si>
  <si>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</si>
  <si>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</si>
  <si>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</si>
  <si>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</si>
  <si>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</si>
  <si>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</si>
  <si>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</si>
  <si>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</si>
  <si>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</si>
  <si>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</si>
  <si>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</si>
  <si>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</si>
  <si>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</si>
  <si>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</si>
  <si>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</si>
  <si>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</si>
  <si>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</si>
  <si>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</si>
  <si>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</si>
  <si>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</si>
  <si>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</si>
  <si>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</si>
  <si>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</si>
  <si>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</si>
  <si>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</si>
  <si>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</si>
  <si>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</si>
  <si>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</si>
  <si>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</si>
  <si>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</si>
  <si>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</si>
  <si>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</si>
  <si>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</si>
  <si>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</si>
  <si>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</si>
  <si>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</si>
  <si>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</si>
  <si>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</si>
  <si>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</si>
  <si>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</si>
  <si>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</si>
  <si>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</si>
  <si>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</si>
  <si>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</si>
  <si>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</si>
  <si>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</si>
  <si>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</si>
  <si>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</si>
  <si>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</si>
  <si>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</si>
  <si>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</si>
  <si>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</si>
  <si>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</si>
  <si>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</si>
  <si>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</si>
  <si>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</si>
  <si>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</si>
  <si>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</si>
  <si>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</si>
  <si>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</si>
  <si>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</si>
  <si>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</si>
  <si>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</si>
  <si>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</si>
  <si>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</si>
  <si>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</si>
  <si>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</si>
  <si>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</si>
  <si>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</si>
  <si>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</si>
  <si>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</si>
  <si>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</si>
  <si>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</si>
  <si>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</si>
  <si>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</si>
  <si>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</si>
  <si>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</si>
  <si>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</si>
  <si>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</si>
  <si>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</si>
  <si>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</si>
  <si>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</si>
  <si>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</si>
  <si>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</si>
  <si>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</si>
  <si>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</si>
  <si>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</si>
  <si>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</si>
  <si>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</si>
  <si>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</si>
  <si>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</si>
  <si>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</si>
  <si>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</si>
  <si>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</si>
  <si>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</si>
  <si>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</si>
  <si>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</si>
  <si>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</si>
  <si>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</si>
  <si>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</si>
  <si>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</si>
  <si>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</si>
  <si>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</si>
  <si>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</si>
  <si>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</si>
  <si>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</si>
  <si>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</si>
  <si>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</si>
  <si>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</si>
  <si>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</si>
  <si>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</si>
  <si>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</si>
  <si>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</si>
  <si>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</si>
  <si>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</si>
  <si>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</si>
  <si>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</si>
  <si>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</si>
  <si>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</si>
  <si>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</si>
  <si>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</si>
  <si>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</si>
  <si>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</si>
  <si>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</si>
  <si>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</si>
  <si>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</si>
  <si>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</si>
  <si>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</si>
  <si>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</si>
  <si>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</si>
  <si>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</si>
  <si>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</si>
  <si>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</si>
  <si>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</si>
  <si>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</si>
  <si>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</si>
  <si>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</si>
  <si>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</si>
  <si>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</si>
  <si>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</si>
  <si>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</si>
  <si>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</si>
  <si>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</si>
  <si>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</si>
  <si>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</si>
  <si>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</si>
  <si>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</si>
  <si>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</si>
  <si>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</si>
  <si>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</si>
  <si>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</si>
  <si>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</si>
  <si>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</si>
  <si>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</si>
  <si>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</si>
  <si>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</si>
  <si>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</si>
  <si>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</si>
  <si>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</si>
  <si>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</si>
  <si>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</si>
  <si>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</si>
  <si>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</si>
  <si>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</si>
  <si>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</si>
  <si>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</si>
  <si>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</si>
  <si>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</si>
  <si>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</si>
  <si>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</si>
  <si>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</si>
  <si>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</si>
  <si>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</si>
  <si>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</si>
  <si>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</si>
  <si>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</si>
  <si>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</si>
  <si>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</si>
  <si>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</si>
  <si>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</si>
  <si>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</si>
  <si>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</si>
  <si>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</si>
  <si>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</si>
  <si>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</si>
  <si>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</si>
  <si>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</si>
  <si>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</si>
  <si>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</si>
  <si>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</si>
  <si>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</si>
  <si>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</si>
  <si>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</si>
  <si>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</si>
  <si>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</si>
  <si>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</si>
  <si>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</si>
  <si>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</si>
  <si>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</si>
  <si>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</si>
  <si>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</si>
  <si>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</si>
  <si>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</si>
  <si>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</si>
  <si>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</si>
  <si>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</si>
  <si>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</si>
  <si>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</si>
  <si>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</si>
  <si>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</si>
  <si>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</si>
  <si>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</si>
  <si>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</si>
  <si>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</si>
  <si>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</si>
  <si>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</si>
  <si>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</si>
  <si>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</si>
  <si>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</si>
  <si>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</si>
  <si>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</si>
  <si>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</si>
  <si>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</si>
  <si>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</si>
  <si>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</si>
  <si>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</si>
  <si>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</si>
  <si>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</si>
  <si>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</si>
  <si>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</si>
  <si>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</si>
  <si>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</si>
  <si>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</si>
  <si>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</si>
  <si>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</si>
  <si>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</si>
  <si>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</si>
  <si>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</si>
  <si>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</si>
  <si>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</si>
  <si>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</si>
  <si>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</si>
  <si>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</si>
  <si>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</si>
  <si>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</si>
  <si>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</si>
  <si>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</si>
  <si>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</si>
  <si>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</si>
  <si>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</si>
  <si>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</si>
  <si>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</si>
  <si>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</si>
  <si>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</si>
  <si>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</si>
  <si>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</si>
  <si>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</si>
  <si>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</si>
  <si>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</si>
  <si>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</si>
  <si>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</si>
  <si>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</si>
  <si>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</si>
  <si>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</si>
  <si>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</si>
  <si>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</si>
  <si>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</si>
  <si>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</si>
  <si>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</si>
  <si>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</si>
  <si>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</si>
  <si>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</si>
  <si>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</si>
  <si>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</si>
  <si>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</si>
  <si>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</si>
  <si>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</si>
  <si>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</si>
  <si>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</si>
  <si>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</si>
  <si>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</si>
  <si>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</si>
  <si>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</si>
  <si>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</si>
  <si>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</si>
  <si>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</si>
  <si>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</si>
  <si>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</si>
  <si>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</si>
  <si>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</si>
  <si>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</si>
  <si>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</si>
  <si>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</si>
  <si>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</si>
  <si>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</si>
  <si>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</si>
  <si>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</si>
  <si>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</si>
  <si>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</si>
  <si>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</si>
  <si>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</si>
  <si>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</si>
  <si>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</si>
  <si>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</si>
  <si>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</si>
  <si>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</si>
  <si>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</si>
  <si>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</si>
  <si>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</si>
  <si>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</si>
  <si>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</si>
  <si>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</si>
  <si>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</si>
  <si>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</si>
  <si>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</si>
  <si>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</si>
  <si>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</si>
  <si>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</si>
  <si>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</si>
  <si>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</si>
  <si>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</si>
  <si>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</si>
  <si>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</si>
  <si>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</si>
  <si>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</si>
  <si>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</si>
  <si>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</si>
  <si>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</si>
  <si>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</si>
  <si>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</si>
  <si>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</si>
  <si>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</si>
  <si>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</si>
  <si>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</si>
  <si>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</si>
  <si>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</si>
  <si>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</si>
  <si>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</si>
  <si>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</si>
  <si>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</si>
  <si>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</si>
  <si>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</si>
  <si>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</si>
  <si>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</si>
  <si>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</si>
  <si>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</si>
  <si>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</si>
  <si>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</si>
  <si>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</si>
  <si>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</si>
  <si>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</si>
  <si>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</si>
  <si>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</si>
  <si>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</si>
  <si>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</si>
  <si>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</si>
  <si>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</si>
  <si>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</si>
  <si>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</si>
  <si>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</si>
  <si>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</si>
  <si>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</si>
  <si>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</si>
  <si>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</si>
  <si>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</si>
  <si>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</si>
  <si>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</si>
  <si>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</si>
  <si>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</si>
  <si>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</si>
  <si>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</si>
  <si>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</si>
  <si>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</si>
  <si>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</si>
  <si>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</si>
  <si>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</si>
  <si>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</si>
  <si>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</si>
  <si>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</si>
  <si>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</si>
  <si>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</si>
  <si>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</si>
  <si>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</si>
  <si>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</si>
  <si>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</si>
  <si>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</si>
  <si>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</si>
  <si>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</si>
  <si>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</si>
  <si>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</si>
  <si>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</si>
  <si>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</si>
  <si>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</si>
  <si>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</si>
  <si>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</si>
  <si>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</si>
  <si>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</si>
  <si>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</si>
  <si>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</si>
  <si>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</si>
  <si>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</si>
  <si>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</si>
  <si>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</si>
  <si>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</si>
  <si>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</si>
  <si>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</si>
  <si>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</si>
  <si>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</si>
  <si>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</si>
  <si>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</si>
  <si>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</si>
  <si>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</si>
  <si>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</si>
  <si>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</si>
  <si>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</si>
  <si>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</si>
  <si>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</si>
  <si>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</si>
  <si>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</si>
  <si>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</si>
  <si>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</si>
  <si>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</si>
  <si>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</si>
  <si>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</si>
  <si>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</si>
  <si>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</si>
  <si>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</si>
  <si>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</si>
  <si>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</si>
  <si>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</si>
  <si>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</si>
  <si>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</si>
  <si>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</si>
  <si>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</si>
  <si>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</si>
  <si>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</si>
  <si>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</si>
  <si>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</si>
  <si>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</si>
  <si>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</si>
  <si>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</si>
  <si>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</si>
  <si>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</si>
  <si>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</si>
  <si>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</si>
  <si>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</si>
  <si>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</si>
  <si>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</si>
  <si>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</si>
  <si>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</si>
  <si>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</si>
  <si>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</si>
  <si>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</si>
  <si>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</si>
  <si>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</si>
  <si>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</si>
  <si>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</si>
  <si>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</si>
  <si>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</si>
  <si>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</si>
  <si>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</si>
  <si>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</si>
  <si>
    <t>P/RO/25/082</t>
  </si>
  <si>
    <t>P/RO/24/146</t>
  </si>
  <si>
    <t>P/VT/23/088</t>
  </si>
  <si>
    <t>P/VT/25/079</t>
  </si>
  <si>
    <t>P/RO/22/138</t>
  </si>
  <si>
    <t>P/VT/23/040</t>
  </si>
  <si>
    <t>P/SP/25/001</t>
  </si>
  <si>
    <t>P/SP/25/015</t>
  </si>
  <si>
    <t>P/SP/25/017</t>
  </si>
  <si>
    <t>P/RO/25/049</t>
  </si>
  <si>
    <t>P/PE/19/017</t>
  </si>
  <si>
    <t>Wheewright</t>
  </si>
  <si>
    <t>P/SL/25/015</t>
  </si>
  <si>
    <t>P/RO/20/022</t>
  </si>
  <si>
    <t>P/SF/14/099</t>
  </si>
  <si>
    <t>P/VT/25/081</t>
  </si>
  <si>
    <t>P/CG/25/046</t>
  </si>
  <si>
    <t>P/VT/25/045</t>
  </si>
  <si>
    <t>P/RO/24/038</t>
  </si>
  <si>
    <t>P/VT/23/002</t>
  </si>
  <si>
    <t>P/CG/25/053</t>
  </si>
  <si>
    <t>P/CG/25/055</t>
  </si>
  <si>
    <t>P/PE/25/064</t>
  </si>
  <si>
    <t>P/PE/25/065</t>
  </si>
  <si>
    <t>P/PE/20/005</t>
  </si>
  <si>
    <t>P/PE/23/010</t>
  </si>
  <si>
    <t>P/PE/24/043</t>
  </si>
  <si>
    <t>P/PE/24/040</t>
  </si>
  <si>
    <t>P/SF/23/046</t>
  </si>
  <si>
    <t>P/VT/25/087</t>
  </si>
  <si>
    <t>P/VT/25/082</t>
  </si>
  <si>
    <t>P/VT/25/090</t>
  </si>
  <si>
    <t>P/RO/13/072</t>
  </si>
  <si>
    <t>P/CG/19/005</t>
  </si>
  <si>
    <t>P/SF/25/009</t>
  </si>
  <si>
    <t>P/SN/24/018</t>
  </si>
  <si>
    <t>P/SF/25/031</t>
  </si>
  <si>
    <t>P/PE/24/024</t>
  </si>
  <si>
    <t>P/PE/25/055</t>
  </si>
  <si>
    <t>P/RO/25/035</t>
  </si>
  <si>
    <t>P/SF/25/036</t>
  </si>
  <si>
    <t>P/SF/25/042</t>
  </si>
  <si>
    <t>P/SF/25/034</t>
  </si>
  <si>
    <t>P/PE/22/041</t>
  </si>
  <si>
    <t>P/PE/23/046</t>
  </si>
  <si>
    <t>P/PE/25/006</t>
  </si>
  <si>
    <t>P/CG/24/034</t>
  </si>
  <si>
    <t>P/RO/25/159</t>
  </si>
  <si>
    <t>P/CG/25/031</t>
  </si>
  <si>
    <t>P/VT/25/057</t>
  </si>
  <si>
    <t>Sastre</t>
  </si>
  <si>
    <t>P/DM/97/022</t>
  </si>
  <si>
    <t>P/VT/22/024</t>
  </si>
  <si>
    <t>P/VT/25/065</t>
  </si>
  <si>
    <t>Melincue</t>
  </si>
  <si>
    <t>P/SF/25/019</t>
  </si>
  <si>
    <t>P/RO/24/103</t>
  </si>
  <si>
    <t>P/RO/24/144</t>
  </si>
  <si>
    <t>P/RO/25/151</t>
  </si>
  <si>
    <t>P/CG/25/047</t>
  </si>
  <si>
    <t>P/SN/26/005</t>
  </si>
  <si>
    <t>P/SL/22/016</t>
  </si>
  <si>
    <t>P/SL/25/008</t>
  </si>
  <si>
    <t>P/RO/18/154</t>
  </si>
  <si>
    <t>P/RO/25/130</t>
  </si>
  <si>
    <t>P/CG/25/009</t>
  </si>
  <si>
    <t>P/SF/25/005</t>
  </si>
  <si>
    <t>P/EP/25/033</t>
  </si>
  <si>
    <t>P/EP/25/049</t>
  </si>
  <si>
    <t>P/SF/25/046</t>
  </si>
  <si>
    <t>P/SF/25/051</t>
  </si>
  <si>
    <t>P/SF/25/040</t>
  </si>
  <si>
    <t>P/SF/25/032</t>
  </si>
  <si>
    <t>P/SF/25/044</t>
  </si>
  <si>
    <t>P/VT/25/088</t>
  </si>
  <si>
    <t>P/VT/25/091</t>
  </si>
  <si>
    <t>P/VT/26/002</t>
  </si>
  <si>
    <t>P/VT/26/007</t>
  </si>
  <si>
    <t>P/SL/18/004</t>
  </si>
  <si>
    <t>P/RO/25/109</t>
  </si>
  <si>
    <t>P/VT/23/034</t>
  </si>
  <si>
    <t>P/VT/25/083</t>
  </si>
  <si>
    <t>P/VT/25/085</t>
  </si>
  <si>
    <t>P/SN/24/016</t>
  </si>
  <si>
    <t>P/PE/14/060</t>
  </si>
  <si>
    <t>P/PE/23/069</t>
  </si>
  <si>
    <t>P/PE/25/007</t>
  </si>
  <si>
    <t>P/CG/26/001</t>
  </si>
  <si>
    <t>P/SF/25/043</t>
  </si>
  <si>
    <t>P/SF/25/050</t>
  </si>
  <si>
    <t>P/SF/25/048</t>
  </si>
  <si>
    <t>P/SP/25/023</t>
  </si>
  <si>
    <t>Godoy</t>
  </si>
  <si>
    <t>P/VT/26/010</t>
  </si>
  <si>
    <t>P/CG/24/019</t>
  </si>
  <si>
    <t>P/SL/25/013</t>
  </si>
  <si>
    <t>P/SL/25/010</t>
  </si>
  <si>
    <t>P/RO/25/141</t>
  </si>
  <si>
    <t>P/VT/26/015</t>
  </si>
  <si>
    <t>P/VT/26/014</t>
  </si>
  <si>
    <t>P/VT/26/016</t>
  </si>
  <si>
    <t>P/VT/25/080</t>
  </si>
  <si>
    <t>P/SN/25/004</t>
  </si>
  <si>
    <t>P/SN/24/009</t>
  </si>
  <si>
    <t>P/PE/23/055</t>
  </si>
  <si>
    <t>P/SL/26/001</t>
  </si>
  <si>
    <t>P/SL/25/018</t>
  </si>
  <si>
    <t>P/RO/25/164</t>
  </si>
  <si>
    <t>P/SF/25/049</t>
  </si>
  <si>
    <t>P/SN/26/002</t>
  </si>
  <si>
    <t>Maciel</t>
  </si>
  <si>
    <t>P/PE/24/039</t>
  </si>
  <si>
    <t>P/RO/26/005</t>
  </si>
  <si>
    <t>P/VT/26/003</t>
  </si>
  <si>
    <t>P/CG/24/033</t>
  </si>
  <si>
    <t>P/RO/19/027</t>
  </si>
  <si>
    <t>P/SL/25/017</t>
  </si>
  <si>
    <t>P/SF/26/007</t>
  </si>
  <si>
    <t>P/RO/25/063</t>
  </si>
  <si>
    <t>P/VT/26/025</t>
  </si>
  <si>
    <t>P/CG/21/005</t>
  </si>
  <si>
    <t>P/SF/24/042</t>
  </si>
  <si>
    <t>P/VT/26/023</t>
  </si>
  <si>
    <t>P/PE/26/012</t>
  </si>
  <si>
    <t>P/PE/25/062</t>
  </si>
  <si>
    <t>P/RO/26/025</t>
  </si>
  <si>
    <t>P/RO/25/117</t>
  </si>
  <si>
    <t>P/SN/24/012</t>
  </si>
  <si>
    <t>P/SP/26/002</t>
  </si>
  <si>
    <t>P/SN/24/030</t>
  </si>
  <si>
    <t>P/SL/26/006</t>
  </si>
  <si>
    <t>P/SN/26/006</t>
  </si>
  <si>
    <t>P/RO/25/040</t>
  </si>
  <si>
    <t>P/RO/23/143</t>
  </si>
  <si>
    <t>P/SF/25/027</t>
  </si>
  <si>
    <t>P/SL/26/011</t>
  </si>
  <si>
    <t>P/VT/26/020</t>
  </si>
  <si>
    <t>P/VT/26/022</t>
  </si>
  <si>
    <t>P/RO/24/130</t>
  </si>
  <si>
    <t>P/RO/23/095</t>
  </si>
  <si>
    <t>P/SF/25/016</t>
  </si>
  <si>
    <t>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</si>
</sst>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2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9">
    <dxf>
      <fill>
        <patternFill patternType="none">
          <fgColor indexed="64"/>
          <bgColor indexed="6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Ocupación Contratistas"/>
      <sheetName val="BdD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154"/>
  <sheetViews>
    <sheetView showGridLines="0" tabSelected="1" zoomScale="70" zoomScaleNormal="70" workbookViewId="0">
      <pane xSplit="6" ySplit="4" topLeftCell="W805" activePane="bottomRight" state="frozen"/>
      <selection pane="topRight" activeCell="G1" sqref="G1"/>
      <selection pane="bottomLeft" activeCell="A6" sqref="A6"/>
      <selection pane="bottomRight" activeCell="C806" sqref="C806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customWidth="1"/>
    <col min="6" max="6" width="49.6328125" style="1" customWidth="1"/>
    <col min="7" max="7" width="11.08984375" style="1" customWidth="1"/>
    <col min="8" max="8" width="9.54296875" style="1" customWidth="1"/>
    <col min="9" max="9" width="9.36328125" style="1" customWidth="1"/>
    <col min="10" max="10" width="13.90625" style="1" customWidth="1"/>
    <col min="11" max="11" width="14.54296875" style="1" customWidth="1"/>
    <col min="12" max="12" width="14.90625" style="1" customWidth="1"/>
    <col min="13" max="13" width="10.54296875" style="1" customWidth="1"/>
    <col min="14" max="14" width="10.36328125" style="1" customWidth="1"/>
    <col min="15" max="15" width="9.08984375" style="2" customWidth="1"/>
    <col min="16" max="16" width="7.6328125" style="1" customWidth="1"/>
    <col min="17" max="17" width="14.54296875" style="1" customWidth="1"/>
    <col min="18" max="18" width="14.90625" style="1" customWidth="1"/>
    <col min="19" max="19" width="11.6328125" style="1" customWidth="1"/>
    <col min="20" max="20" width="9.36328125" style="1" customWidth="1"/>
    <col min="21" max="21" width="13.90625" style="1" customWidth="1"/>
    <col min="22" max="22" width="14.54296875" style="1" customWidth="1"/>
    <col min="23" max="23" width="14.90625" style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9" t="s">
        <v>12</v>
      </c>
      <c r="B1" s="263" t="s">
        <v>13</v>
      </c>
      <c r="C1" s="263" t="s">
        <v>20</v>
      </c>
      <c r="D1" s="263" t="s">
        <v>5</v>
      </c>
      <c r="E1" s="269" t="s">
        <v>21</v>
      </c>
      <c r="F1" s="263" t="s">
        <v>26</v>
      </c>
      <c r="G1" s="264" t="s">
        <v>25</v>
      </c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5"/>
    </row>
    <row r="2" spans="1:36" s="28" customFormat="1" ht="15.5" x14ac:dyDescent="0.35">
      <c r="A2" s="269"/>
      <c r="B2" s="263"/>
      <c r="C2" s="263"/>
      <c r="D2" s="263"/>
      <c r="E2" s="269"/>
      <c r="F2" s="263"/>
      <c r="G2" s="264" t="s">
        <v>9</v>
      </c>
      <c r="H2" s="264"/>
      <c r="I2" s="264"/>
      <c r="J2" s="264"/>
      <c r="K2" s="264"/>
      <c r="L2" s="264"/>
      <c r="M2" s="264" t="s">
        <v>10</v>
      </c>
      <c r="N2" s="264"/>
      <c r="O2" s="264"/>
      <c r="P2" s="264"/>
      <c r="Q2" s="264"/>
      <c r="R2" s="264"/>
      <c r="S2" s="264" t="s">
        <v>11</v>
      </c>
      <c r="T2" s="264"/>
      <c r="U2" s="264"/>
      <c r="V2" s="264"/>
      <c r="W2" s="264"/>
      <c r="X2" s="264" t="s">
        <v>0</v>
      </c>
      <c r="Y2" s="264"/>
      <c r="Z2" s="264"/>
      <c r="AA2" s="264"/>
      <c r="AB2" s="264"/>
      <c r="AC2" s="264" t="s">
        <v>1</v>
      </c>
      <c r="AD2" s="264"/>
      <c r="AE2" s="264"/>
      <c r="AF2" s="264"/>
      <c r="AG2" s="264"/>
      <c r="AH2" s="264"/>
      <c r="AI2" s="264"/>
      <c r="AJ2" s="265"/>
    </row>
    <row r="3" spans="1:36" s="28" customFormat="1" ht="15" customHeight="1" x14ac:dyDescent="0.35">
      <c r="A3" s="269"/>
      <c r="B3" s="263"/>
      <c r="C3" s="263"/>
      <c r="D3" s="263"/>
      <c r="E3" s="269"/>
      <c r="F3" s="263"/>
      <c r="G3" s="266" t="s">
        <v>15</v>
      </c>
      <c r="H3" s="266" t="s">
        <v>14</v>
      </c>
      <c r="I3" s="267" t="s">
        <v>16</v>
      </c>
      <c r="J3" s="268" t="s">
        <v>2</v>
      </c>
      <c r="K3" s="268"/>
      <c r="L3" s="268"/>
      <c r="M3" s="266" t="s">
        <v>15</v>
      </c>
      <c r="N3" s="266" t="s">
        <v>14</v>
      </c>
      <c r="O3" s="267" t="s">
        <v>16</v>
      </c>
      <c r="P3" s="268" t="s">
        <v>2</v>
      </c>
      <c r="Q3" s="268"/>
      <c r="R3" s="268"/>
      <c r="S3" s="266" t="s">
        <v>17</v>
      </c>
      <c r="T3" s="267" t="s">
        <v>18</v>
      </c>
      <c r="U3" s="268" t="s">
        <v>2</v>
      </c>
      <c r="V3" s="268"/>
      <c r="W3" s="268"/>
      <c r="X3" s="266" t="s">
        <v>14</v>
      </c>
      <c r="Y3" s="267" t="s">
        <v>16</v>
      </c>
      <c r="Z3" s="268" t="s">
        <v>2</v>
      </c>
      <c r="AA3" s="268"/>
      <c r="AB3" s="268"/>
      <c r="AC3" s="271" t="s">
        <v>3</v>
      </c>
      <c r="AD3" s="271"/>
      <c r="AE3" s="271"/>
      <c r="AF3" s="271"/>
      <c r="AG3" s="271" t="s">
        <v>4</v>
      </c>
      <c r="AH3" s="271"/>
      <c r="AI3" s="271"/>
      <c r="AJ3" s="272"/>
    </row>
    <row r="4" spans="1:36" s="29" customFormat="1" ht="16.5" customHeight="1" x14ac:dyDescent="0.35">
      <c r="A4" s="269"/>
      <c r="B4" s="263"/>
      <c r="C4" s="263"/>
      <c r="D4" s="263"/>
      <c r="E4" s="269"/>
      <c r="F4" s="263"/>
      <c r="G4" s="266"/>
      <c r="H4" s="266"/>
      <c r="I4" s="267"/>
      <c r="J4" s="210" t="s">
        <v>6</v>
      </c>
      <c r="K4" s="210" t="s">
        <v>7</v>
      </c>
      <c r="L4" s="210" t="s">
        <v>8</v>
      </c>
      <c r="M4" s="266"/>
      <c r="N4" s="266"/>
      <c r="O4" s="267"/>
      <c r="P4" s="210" t="s">
        <v>6</v>
      </c>
      <c r="Q4" s="210" t="s">
        <v>7</v>
      </c>
      <c r="R4" s="210" t="s">
        <v>8</v>
      </c>
      <c r="S4" s="266"/>
      <c r="T4" s="267"/>
      <c r="U4" s="210" t="s">
        <v>6</v>
      </c>
      <c r="V4" s="210" t="s">
        <v>7</v>
      </c>
      <c r="W4" s="210" t="s">
        <v>8</v>
      </c>
      <c r="X4" s="266"/>
      <c r="Y4" s="270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453</v>
      </c>
      <c r="C5" s="12" t="s">
        <v>497</v>
      </c>
      <c r="D5" s="31" t="s">
        <v>452</v>
      </c>
      <c r="E5" s="12" t="s">
        <v>738</v>
      </c>
      <c r="F5" s="26" t="s">
        <v>506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453</v>
      </c>
      <c r="C6" s="12" t="s">
        <v>497</v>
      </c>
      <c r="D6" s="31" t="s">
        <v>452</v>
      </c>
      <c r="E6" s="12" t="s">
        <v>994</v>
      </c>
      <c r="F6" s="26" t="s">
        <v>506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453</v>
      </c>
      <c r="C7" s="12" t="s">
        <v>430</v>
      </c>
      <c r="D7" s="31" t="s">
        <v>741</v>
      </c>
      <c r="E7" s="12" t="s">
        <v>739</v>
      </c>
      <c r="F7" s="26" t="s">
        <v>506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501</v>
      </c>
      <c r="C8" s="12" t="s">
        <v>440</v>
      </c>
      <c r="D8" s="31" t="s">
        <v>440</v>
      </c>
      <c r="E8" s="12" t="s">
        <v>858</v>
      </c>
      <c r="F8" s="26" t="s">
        <v>506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453</v>
      </c>
      <c r="C9" s="12" t="s">
        <v>430</v>
      </c>
      <c r="D9" s="31" t="s">
        <v>476</v>
      </c>
      <c r="E9" s="12" t="s">
        <v>740</v>
      </c>
      <c r="F9" s="26" t="s">
        <v>506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453</v>
      </c>
      <c r="C10" s="12" t="s">
        <v>490</v>
      </c>
      <c r="D10" s="31" t="s">
        <v>429</v>
      </c>
      <c r="E10" s="12" t="s">
        <v>27</v>
      </c>
      <c r="F10" s="26" t="s">
        <v>506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453</v>
      </c>
      <c r="C11" s="12" t="s">
        <v>430</v>
      </c>
      <c r="D11" s="31" t="s">
        <v>430</v>
      </c>
      <c r="E11" s="12" t="s">
        <v>28</v>
      </c>
      <c r="F11" s="26" t="s">
        <v>506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501</v>
      </c>
      <c r="C12" s="12" t="s">
        <v>432</v>
      </c>
      <c r="D12" s="31" t="s">
        <v>432</v>
      </c>
      <c r="E12" s="12" t="s">
        <v>29</v>
      </c>
      <c r="F12" s="26" t="s">
        <v>506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501</v>
      </c>
      <c r="C13" s="12" t="s">
        <v>432</v>
      </c>
      <c r="D13" s="31" t="s">
        <v>432</v>
      </c>
      <c r="E13" s="12" t="s">
        <v>30</v>
      </c>
      <c r="F13" s="26" t="s">
        <v>506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453</v>
      </c>
      <c r="C14" s="12" t="s">
        <v>430</v>
      </c>
      <c r="D14" s="31" t="s">
        <v>430</v>
      </c>
      <c r="E14" s="12" t="s">
        <v>31</v>
      </c>
      <c r="F14" s="26" t="s">
        <v>506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453</v>
      </c>
      <c r="C15" s="12" t="s">
        <v>430</v>
      </c>
      <c r="D15" s="31" t="s">
        <v>433</v>
      </c>
      <c r="E15" s="12" t="s">
        <v>32</v>
      </c>
      <c r="F15" s="26" t="s">
        <v>506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501</v>
      </c>
      <c r="C16" s="12" t="s">
        <v>444</v>
      </c>
      <c r="D16" s="31" t="s">
        <v>434</v>
      </c>
      <c r="E16" s="12" t="s">
        <v>33</v>
      </c>
      <c r="F16" s="26" t="s">
        <v>506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453</v>
      </c>
      <c r="C17" s="12" t="s">
        <v>430</v>
      </c>
      <c r="D17" s="31" t="s">
        <v>430</v>
      </c>
      <c r="E17" s="12" t="s">
        <v>34</v>
      </c>
      <c r="F17" s="26" t="s">
        <v>506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453</v>
      </c>
      <c r="C18" s="12" t="s">
        <v>430</v>
      </c>
      <c r="D18" s="31" t="s">
        <v>435</v>
      </c>
      <c r="E18" s="12" t="s">
        <v>35</v>
      </c>
      <c r="F18" s="26" t="s">
        <v>506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509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501</v>
      </c>
      <c r="C19" s="12" t="s">
        <v>432</v>
      </c>
      <c r="D19" s="31" t="s">
        <v>432</v>
      </c>
      <c r="E19" s="12" t="s">
        <v>36</v>
      </c>
      <c r="F19" s="26" t="s">
        <v>506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453</v>
      </c>
      <c r="C20" s="12" t="s">
        <v>492</v>
      </c>
      <c r="D20" s="31" t="s">
        <v>436</v>
      </c>
      <c r="E20" s="12" t="s">
        <v>37</v>
      </c>
      <c r="F20" s="26" t="s">
        <v>506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453</v>
      </c>
      <c r="C21" s="12" t="s">
        <v>456</v>
      </c>
      <c r="D21" s="31" t="s">
        <v>437</v>
      </c>
      <c r="E21" s="12" t="s">
        <v>38</v>
      </c>
      <c r="F21" s="26" t="s">
        <v>506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453</v>
      </c>
      <c r="C22" s="12" t="s">
        <v>430</v>
      </c>
      <c r="D22" s="31" t="s">
        <v>438</v>
      </c>
      <c r="E22" s="12" t="s">
        <v>39</v>
      </c>
      <c r="F22" s="26" t="s">
        <v>506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453</v>
      </c>
      <c r="C23" s="12" t="s">
        <v>456</v>
      </c>
      <c r="D23" s="31" t="s">
        <v>439</v>
      </c>
      <c r="E23" s="12" t="s">
        <v>40</v>
      </c>
      <c r="F23" s="26" t="s">
        <v>506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501</v>
      </c>
      <c r="C24" s="12" t="s">
        <v>440</v>
      </c>
      <c r="D24" s="31" t="s">
        <v>440</v>
      </c>
      <c r="E24" s="12" t="s">
        <v>41</v>
      </c>
      <c r="F24" s="26" t="s">
        <v>506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501</v>
      </c>
      <c r="C25" s="12" t="s">
        <v>440</v>
      </c>
      <c r="D25" s="31" t="s">
        <v>440</v>
      </c>
      <c r="E25" s="12" t="s">
        <v>42</v>
      </c>
      <c r="F25" s="26" t="s">
        <v>506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453</v>
      </c>
      <c r="C26" s="12" t="s">
        <v>493</v>
      </c>
      <c r="D26" s="31" t="s">
        <v>441</v>
      </c>
      <c r="E26" s="12" t="s">
        <v>43</v>
      </c>
      <c r="F26" s="26" t="s">
        <v>506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453</v>
      </c>
      <c r="C27" s="12" t="s">
        <v>494</v>
      </c>
      <c r="D27" s="31" t="s">
        <v>442</v>
      </c>
      <c r="E27" s="12" t="s">
        <v>44</v>
      </c>
      <c r="F27" s="26" t="s">
        <v>506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453</v>
      </c>
      <c r="C28" s="12" t="s">
        <v>494</v>
      </c>
      <c r="D28" s="31" t="s">
        <v>442</v>
      </c>
      <c r="E28" s="12" t="s">
        <v>45</v>
      </c>
      <c r="F28" s="26" t="s">
        <v>506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453</v>
      </c>
      <c r="C29" s="12" t="s">
        <v>456</v>
      </c>
      <c r="D29" s="31" t="s">
        <v>443</v>
      </c>
      <c r="E29" s="12" t="s">
        <v>46</v>
      </c>
      <c r="F29" s="26" t="s">
        <v>506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453</v>
      </c>
      <c r="C30" s="12" t="s">
        <v>456</v>
      </c>
      <c r="D30" s="31" t="s">
        <v>439</v>
      </c>
      <c r="E30" s="12" t="s">
        <v>47</v>
      </c>
      <c r="F30" s="26" t="s">
        <v>506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453</v>
      </c>
      <c r="C31" s="12" t="s">
        <v>430</v>
      </c>
      <c r="D31" s="31" t="s">
        <v>430</v>
      </c>
      <c r="E31" s="12" t="s">
        <v>48</v>
      </c>
      <c r="F31" s="26" t="s">
        <v>506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501</v>
      </c>
      <c r="C32" s="26" t="s">
        <v>444</v>
      </c>
      <c r="D32" s="26" t="s">
        <v>444</v>
      </c>
      <c r="E32" s="26" t="s">
        <v>49</v>
      </c>
      <c r="F32" s="26" t="s">
        <v>506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453</v>
      </c>
      <c r="C33" s="26" t="s">
        <v>493</v>
      </c>
      <c r="D33" s="26" t="s">
        <v>441</v>
      </c>
      <c r="E33" s="26" t="s">
        <v>50</v>
      </c>
      <c r="F33" s="26" t="s">
        <v>506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453</v>
      </c>
      <c r="C34" s="12" t="s">
        <v>494</v>
      </c>
      <c r="D34" s="31" t="s">
        <v>445</v>
      </c>
      <c r="E34" s="12" t="s">
        <v>51</v>
      </c>
      <c r="F34" s="26" t="s">
        <v>506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453</v>
      </c>
      <c r="C35" s="26" t="s">
        <v>494</v>
      </c>
      <c r="D35" s="21" t="s">
        <v>445</v>
      </c>
      <c r="E35" s="21" t="s">
        <v>52</v>
      </c>
      <c r="F35" s="21" t="s">
        <v>506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453</v>
      </c>
      <c r="C36" s="21" t="s">
        <v>493</v>
      </c>
      <c r="D36" s="21" t="s">
        <v>446</v>
      </c>
      <c r="E36" s="21" t="s">
        <v>53</v>
      </c>
      <c r="F36" s="21" t="s">
        <v>506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501</v>
      </c>
      <c r="C37" s="21" t="s">
        <v>447</v>
      </c>
      <c r="D37" s="21" t="s">
        <v>447</v>
      </c>
      <c r="E37" s="21" t="s">
        <v>54</v>
      </c>
      <c r="F37" s="21" t="s">
        <v>506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453</v>
      </c>
      <c r="C38" s="21" t="s">
        <v>493</v>
      </c>
      <c r="D38" s="21" t="s">
        <v>446</v>
      </c>
      <c r="E38" s="21" t="s">
        <v>55</v>
      </c>
      <c r="F38" s="21" t="s">
        <v>506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453</v>
      </c>
      <c r="C39" s="21" t="s">
        <v>493</v>
      </c>
      <c r="D39" s="21" t="s">
        <v>446</v>
      </c>
      <c r="E39" s="21" t="s">
        <v>56</v>
      </c>
      <c r="F39" s="21" t="s">
        <v>506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453</v>
      </c>
      <c r="C40" s="21" t="s">
        <v>495</v>
      </c>
      <c r="D40" s="21" t="s">
        <v>448</v>
      </c>
      <c r="E40" s="21" t="s">
        <v>57</v>
      </c>
      <c r="F40" s="21" t="s">
        <v>506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453</v>
      </c>
      <c r="C41" s="21" t="s">
        <v>430</v>
      </c>
      <c r="D41" s="21" t="s">
        <v>449</v>
      </c>
      <c r="E41" s="21" t="s">
        <v>58</v>
      </c>
      <c r="F41" s="21" t="s">
        <v>506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453</v>
      </c>
      <c r="C42" s="21" t="s">
        <v>494</v>
      </c>
      <c r="D42" s="21" t="s">
        <v>445</v>
      </c>
      <c r="E42" s="21" t="s">
        <v>59</v>
      </c>
      <c r="F42" s="21" t="s">
        <v>506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453</v>
      </c>
      <c r="C43" s="21" t="s">
        <v>494</v>
      </c>
      <c r="D43" s="21" t="s">
        <v>450</v>
      </c>
      <c r="E43" s="21" t="s">
        <v>60</v>
      </c>
      <c r="F43" s="21" t="s">
        <v>506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453</v>
      </c>
      <c r="C44" s="21" t="s">
        <v>494</v>
      </c>
      <c r="D44" s="21" t="s">
        <v>450</v>
      </c>
      <c r="E44" s="21" t="s">
        <v>61</v>
      </c>
      <c r="F44" s="21" t="s">
        <v>506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453</v>
      </c>
      <c r="C45" s="21" t="s">
        <v>494</v>
      </c>
      <c r="D45" s="21" t="s">
        <v>450</v>
      </c>
      <c r="E45" s="21" t="s">
        <v>62</v>
      </c>
      <c r="F45" s="21" t="s">
        <v>506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453</v>
      </c>
      <c r="C46" s="21" t="s">
        <v>495</v>
      </c>
      <c r="D46" s="21" t="s">
        <v>448</v>
      </c>
      <c r="E46" s="21" t="s">
        <v>63</v>
      </c>
      <c r="F46" s="21" t="s">
        <v>506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453</v>
      </c>
      <c r="C47" s="21" t="s">
        <v>492</v>
      </c>
      <c r="D47" s="21" t="s">
        <v>436</v>
      </c>
      <c r="E47" s="21" t="s">
        <v>64</v>
      </c>
      <c r="F47" s="21" t="s">
        <v>506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453</v>
      </c>
      <c r="C48" s="27" t="s">
        <v>430</v>
      </c>
      <c r="D48" s="27" t="s">
        <v>438</v>
      </c>
      <c r="E48" s="27" t="s">
        <v>65</v>
      </c>
      <c r="F48" s="27" t="s">
        <v>506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453</v>
      </c>
      <c r="C49" s="27" t="s">
        <v>430</v>
      </c>
      <c r="D49" s="27" t="s">
        <v>430</v>
      </c>
      <c r="E49" s="27" t="s">
        <v>66</v>
      </c>
      <c r="F49" s="27" t="s">
        <v>506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453</v>
      </c>
      <c r="C50" s="27" t="s">
        <v>496</v>
      </c>
      <c r="D50" s="27" t="s">
        <v>451</v>
      </c>
      <c r="E50" s="27" t="s">
        <v>67</v>
      </c>
      <c r="F50" s="27" t="s">
        <v>506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453</v>
      </c>
      <c r="C51" s="27" t="s">
        <v>497</v>
      </c>
      <c r="D51" s="27" t="s">
        <v>452</v>
      </c>
      <c r="E51" s="27" t="s">
        <v>68</v>
      </c>
      <c r="F51" s="27" t="s">
        <v>506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453</v>
      </c>
      <c r="C52" s="27" t="s">
        <v>497</v>
      </c>
      <c r="D52" s="27" t="s">
        <v>453</v>
      </c>
      <c r="E52" s="27" t="s">
        <v>69</v>
      </c>
      <c r="F52" s="27" t="s">
        <v>506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453</v>
      </c>
      <c r="C53" s="27" t="s">
        <v>496</v>
      </c>
      <c r="D53" s="27" t="s">
        <v>454</v>
      </c>
      <c r="E53" s="27" t="s">
        <v>70</v>
      </c>
      <c r="F53" s="27" t="s">
        <v>506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453</v>
      </c>
      <c r="C54" s="27" t="s">
        <v>494</v>
      </c>
      <c r="D54" s="27" t="s">
        <v>455</v>
      </c>
      <c r="E54" s="27" t="s">
        <v>71</v>
      </c>
      <c r="F54" s="27" t="s">
        <v>506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453</v>
      </c>
      <c r="C55" s="27" t="s">
        <v>456</v>
      </c>
      <c r="D55" s="27" t="s">
        <v>456</v>
      </c>
      <c r="E55" s="27" t="s">
        <v>72</v>
      </c>
      <c r="F55" s="27" t="s">
        <v>506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453</v>
      </c>
      <c r="C56" s="27" t="s">
        <v>494</v>
      </c>
      <c r="D56" s="27" t="s">
        <v>442</v>
      </c>
      <c r="E56" s="27" t="s">
        <v>73</v>
      </c>
      <c r="F56" s="27" t="s">
        <v>506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453</v>
      </c>
      <c r="C57" s="27" t="s">
        <v>430</v>
      </c>
      <c r="D57" s="27" t="s">
        <v>430</v>
      </c>
      <c r="E57" s="27" t="s">
        <v>74</v>
      </c>
      <c r="F57" s="27" t="s">
        <v>506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453</v>
      </c>
      <c r="C58" s="27" t="s">
        <v>430</v>
      </c>
      <c r="D58" s="27" t="s">
        <v>430</v>
      </c>
      <c r="E58" s="27" t="s">
        <v>75</v>
      </c>
      <c r="F58" s="27" t="s">
        <v>506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453</v>
      </c>
      <c r="C59" s="27" t="s">
        <v>497</v>
      </c>
      <c r="D59" s="27" t="s">
        <v>453</v>
      </c>
      <c r="E59" s="27" t="s">
        <v>76</v>
      </c>
      <c r="F59" s="27" t="s">
        <v>506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453</v>
      </c>
      <c r="C60" s="27" t="s">
        <v>497</v>
      </c>
      <c r="D60" s="27" t="s">
        <v>453</v>
      </c>
      <c r="E60" s="27" t="s">
        <v>77</v>
      </c>
      <c r="F60" s="27" t="s">
        <v>506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453</v>
      </c>
      <c r="C61" s="27" t="s">
        <v>497</v>
      </c>
      <c r="D61" s="27" t="s">
        <v>453</v>
      </c>
      <c r="E61" s="27" t="s">
        <v>78</v>
      </c>
      <c r="F61" s="27" t="s">
        <v>506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453</v>
      </c>
      <c r="C62" s="27" t="s">
        <v>494</v>
      </c>
      <c r="D62" s="27" t="s">
        <v>450</v>
      </c>
      <c r="E62" s="27" t="s">
        <v>79</v>
      </c>
      <c r="F62" s="27" t="s">
        <v>506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453</v>
      </c>
      <c r="C63" s="27" t="s">
        <v>494</v>
      </c>
      <c r="D63" s="27" t="s">
        <v>450</v>
      </c>
      <c r="E63" s="27" t="s">
        <v>80</v>
      </c>
      <c r="F63" s="27" t="s">
        <v>506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501</v>
      </c>
      <c r="C64" s="27" t="s">
        <v>457</v>
      </c>
      <c r="D64" s="27" t="s">
        <v>457</v>
      </c>
      <c r="E64" s="27" t="s">
        <v>81</v>
      </c>
      <c r="F64" s="27" t="s">
        <v>506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501</v>
      </c>
      <c r="C65" s="27" t="s">
        <v>457</v>
      </c>
      <c r="D65" s="27" t="s">
        <v>457</v>
      </c>
      <c r="E65" s="27" t="s">
        <v>82</v>
      </c>
      <c r="F65" s="27" t="s">
        <v>506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453</v>
      </c>
      <c r="C66" s="27" t="s">
        <v>497</v>
      </c>
      <c r="D66" s="31" t="s">
        <v>453</v>
      </c>
      <c r="E66" s="27" t="s">
        <v>83</v>
      </c>
      <c r="F66" s="27" t="s">
        <v>506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453</v>
      </c>
      <c r="C67" s="27" t="s">
        <v>430</v>
      </c>
      <c r="D67" s="216" t="s">
        <v>430</v>
      </c>
      <c r="E67" s="27" t="s">
        <v>84</v>
      </c>
      <c r="F67" s="27" t="s">
        <v>506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453</v>
      </c>
      <c r="C68" s="27" t="s">
        <v>490</v>
      </c>
      <c r="D68" s="27" t="s">
        <v>458</v>
      </c>
      <c r="E68" s="27" t="s">
        <v>85</v>
      </c>
      <c r="F68" s="27" t="s">
        <v>506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453</v>
      </c>
      <c r="C69" s="27" t="s">
        <v>430</v>
      </c>
      <c r="D69" s="27" t="s">
        <v>459</v>
      </c>
      <c r="E69" s="27" t="s">
        <v>86</v>
      </c>
      <c r="F69" s="27" t="s">
        <v>506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501</v>
      </c>
      <c r="C70" s="27" t="s">
        <v>457</v>
      </c>
      <c r="D70" s="27" t="s">
        <v>457</v>
      </c>
      <c r="E70" s="27" t="s">
        <v>87</v>
      </c>
      <c r="F70" s="27" t="s">
        <v>506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453</v>
      </c>
      <c r="C71" s="27" t="s">
        <v>491</v>
      </c>
      <c r="D71" s="27" t="s">
        <v>460</v>
      </c>
      <c r="E71" s="27" t="s">
        <v>88</v>
      </c>
      <c r="F71" s="27" t="s">
        <v>506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453</v>
      </c>
      <c r="C72" s="27" t="s">
        <v>494</v>
      </c>
      <c r="D72" s="27" t="s">
        <v>461</v>
      </c>
      <c r="E72" s="27" t="s">
        <v>89</v>
      </c>
      <c r="F72" s="27" t="s">
        <v>506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501</v>
      </c>
      <c r="C73" s="27" t="s">
        <v>457</v>
      </c>
      <c r="D73" s="27" t="s">
        <v>457</v>
      </c>
      <c r="E73" s="27" t="s">
        <v>90</v>
      </c>
      <c r="F73" s="27" t="s">
        <v>506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453</v>
      </c>
      <c r="C74" s="27" t="s">
        <v>494</v>
      </c>
      <c r="D74" s="27" t="s">
        <v>462</v>
      </c>
      <c r="E74" s="27" t="s">
        <v>91</v>
      </c>
      <c r="F74" s="27" t="s">
        <v>506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501</v>
      </c>
      <c r="C75" s="27" t="s">
        <v>457</v>
      </c>
      <c r="D75" s="27" t="s">
        <v>457</v>
      </c>
      <c r="E75" s="27" t="s">
        <v>92</v>
      </c>
      <c r="F75" s="27" t="s">
        <v>506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453</v>
      </c>
      <c r="C76" s="27" t="s">
        <v>497</v>
      </c>
      <c r="D76" s="27" t="s">
        <v>452</v>
      </c>
      <c r="E76" s="27" t="s">
        <v>93</v>
      </c>
      <c r="F76" s="27" t="s">
        <v>506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453</v>
      </c>
      <c r="C77" s="27" t="s">
        <v>430</v>
      </c>
      <c r="D77" s="27" t="s">
        <v>435</v>
      </c>
      <c r="E77" s="27" t="s">
        <v>94</v>
      </c>
      <c r="F77" s="27" t="s">
        <v>506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453</v>
      </c>
      <c r="C78" s="27" t="s">
        <v>494</v>
      </c>
      <c r="D78" s="27" t="s">
        <v>450</v>
      </c>
      <c r="E78" s="27" t="s">
        <v>95</v>
      </c>
      <c r="F78" s="27" t="s">
        <v>506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453</v>
      </c>
      <c r="C79" s="27" t="s">
        <v>494</v>
      </c>
      <c r="D79" s="27" t="s">
        <v>442</v>
      </c>
      <c r="E79" s="27" t="s">
        <v>96</v>
      </c>
      <c r="F79" s="27" t="s">
        <v>506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501</v>
      </c>
      <c r="C80" s="27" t="s">
        <v>444</v>
      </c>
      <c r="D80" s="27" t="s">
        <v>434</v>
      </c>
      <c r="E80" s="27" t="s">
        <v>97</v>
      </c>
      <c r="F80" s="27" t="s">
        <v>506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453</v>
      </c>
      <c r="C81" s="27" t="s">
        <v>456</v>
      </c>
      <c r="D81" s="27" t="s">
        <v>439</v>
      </c>
      <c r="E81" s="27" t="s">
        <v>98</v>
      </c>
      <c r="F81" s="27" t="s">
        <v>506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453</v>
      </c>
      <c r="C82" s="27" t="s">
        <v>494</v>
      </c>
      <c r="D82" s="27" t="s">
        <v>450</v>
      </c>
      <c r="E82" s="27" t="s">
        <v>99</v>
      </c>
      <c r="F82" s="27" t="s">
        <v>506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453</v>
      </c>
      <c r="C83" s="27" t="s">
        <v>456</v>
      </c>
      <c r="D83" s="27" t="s">
        <v>439</v>
      </c>
      <c r="E83" s="27" t="s">
        <v>100</v>
      </c>
      <c r="F83" s="27" t="s">
        <v>506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453</v>
      </c>
      <c r="C84" s="27" t="s">
        <v>456</v>
      </c>
      <c r="D84" s="27" t="s">
        <v>439</v>
      </c>
      <c r="E84" s="27" t="s">
        <v>101</v>
      </c>
      <c r="F84" s="27" t="s">
        <v>506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453</v>
      </c>
      <c r="C85" s="27" t="s">
        <v>430</v>
      </c>
      <c r="D85" s="27" t="s">
        <v>463</v>
      </c>
      <c r="E85" s="27" t="s">
        <v>102</v>
      </c>
      <c r="F85" s="27" t="s">
        <v>506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501</v>
      </c>
      <c r="C86" s="27" t="s">
        <v>498</v>
      </c>
      <c r="D86" s="27" t="s">
        <v>464</v>
      </c>
      <c r="E86" s="27" t="s">
        <v>103</v>
      </c>
      <c r="F86" s="27" t="s">
        <v>506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501</v>
      </c>
      <c r="C87" s="27" t="s">
        <v>432</v>
      </c>
      <c r="D87" s="27" t="s">
        <v>432</v>
      </c>
      <c r="E87" s="27" t="s">
        <v>104</v>
      </c>
      <c r="F87" s="27" t="s">
        <v>506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501</v>
      </c>
      <c r="C88" s="27" t="s">
        <v>432</v>
      </c>
      <c r="D88" s="27" t="s">
        <v>432</v>
      </c>
      <c r="E88" s="27" t="s">
        <v>105</v>
      </c>
      <c r="F88" s="27" t="s">
        <v>506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501</v>
      </c>
      <c r="C89" s="27" t="s">
        <v>440</v>
      </c>
      <c r="D89" s="27" t="s">
        <v>440</v>
      </c>
      <c r="E89" s="27" t="s">
        <v>106</v>
      </c>
      <c r="F89" s="27" t="s">
        <v>506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501</v>
      </c>
      <c r="C90" s="27" t="s">
        <v>440</v>
      </c>
      <c r="D90" s="27" t="s">
        <v>440</v>
      </c>
      <c r="E90" s="27" t="s">
        <v>107</v>
      </c>
      <c r="F90" s="27" t="s">
        <v>506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501</v>
      </c>
      <c r="C91" s="27" t="s">
        <v>440</v>
      </c>
      <c r="D91" s="27" t="s">
        <v>440</v>
      </c>
      <c r="E91" s="27" t="s">
        <v>108</v>
      </c>
      <c r="F91" s="27" t="s">
        <v>506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453</v>
      </c>
      <c r="C92" s="27" t="s">
        <v>490</v>
      </c>
      <c r="D92" s="27" t="s">
        <v>465</v>
      </c>
      <c r="E92" s="27" t="s">
        <v>109</v>
      </c>
      <c r="F92" s="27" t="s">
        <v>506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453</v>
      </c>
      <c r="C93" s="27" t="s">
        <v>494</v>
      </c>
      <c r="D93" s="27" t="s">
        <v>450</v>
      </c>
      <c r="E93" s="27" t="s">
        <v>110</v>
      </c>
      <c r="F93" s="27" t="s">
        <v>506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453</v>
      </c>
      <c r="C94" s="27" t="s">
        <v>494</v>
      </c>
      <c r="D94" s="27" t="s">
        <v>450</v>
      </c>
      <c r="E94" s="27" t="s">
        <v>111</v>
      </c>
      <c r="F94" s="27" t="s">
        <v>506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453</v>
      </c>
      <c r="C95" s="27" t="s">
        <v>456</v>
      </c>
      <c r="D95" s="27" t="s">
        <v>466</v>
      </c>
      <c r="E95" s="27" t="s">
        <v>112</v>
      </c>
      <c r="F95" s="27" t="s">
        <v>506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503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453</v>
      </c>
      <c r="C96" s="27" t="s">
        <v>494</v>
      </c>
      <c r="D96" s="27" t="s">
        <v>442</v>
      </c>
      <c r="E96" s="27" t="s">
        <v>113</v>
      </c>
      <c r="F96" s="27" t="s">
        <v>506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453</v>
      </c>
      <c r="C97" s="27" t="s">
        <v>494</v>
      </c>
      <c r="D97" s="27" t="s">
        <v>442</v>
      </c>
      <c r="E97" s="27" t="s">
        <v>114</v>
      </c>
      <c r="F97" s="27" t="s">
        <v>506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453</v>
      </c>
      <c r="C98" s="27" t="s">
        <v>494</v>
      </c>
      <c r="D98" s="27" t="s">
        <v>445</v>
      </c>
      <c r="E98" s="27" t="s">
        <v>115</v>
      </c>
      <c r="F98" s="27" t="s">
        <v>506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453</v>
      </c>
      <c r="C99" s="27" t="s">
        <v>494</v>
      </c>
      <c r="D99" s="27" t="s">
        <v>445</v>
      </c>
      <c r="E99" s="27" t="s">
        <v>116</v>
      </c>
      <c r="F99" s="27" t="s">
        <v>506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501</v>
      </c>
      <c r="C100" s="27" t="s">
        <v>457</v>
      </c>
      <c r="D100" s="27" t="s">
        <v>457</v>
      </c>
      <c r="E100" s="27" t="s">
        <v>117</v>
      </c>
      <c r="F100" s="27" t="s">
        <v>506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453</v>
      </c>
      <c r="C101" s="27" t="s">
        <v>499</v>
      </c>
      <c r="D101" s="27" t="s">
        <v>467</v>
      </c>
      <c r="E101" s="27" t="s">
        <v>118</v>
      </c>
      <c r="F101" s="27" t="s">
        <v>506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453</v>
      </c>
      <c r="C102" s="27" t="s">
        <v>430</v>
      </c>
      <c r="D102" s="27" t="s">
        <v>438</v>
      </c>
      <c r="E102" s="27" t="s">
        <v>119</v>
      </c>
      <c r="F102" s="27" t="s">
        <v>506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501</v>
      </c>
      <c r="C103" s="27" t="s">
        <v>432</v>
      </c>
      <c r="D103" s="27" t="s">
        <v>432</v>
      </c>
      <c r="E103" s="27" t="s">
        <v>120</v>
      </c>
      <c r="F103" s="27" t="s">
        <v>506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453</v>
      </c>
      <c r="C104" s="27" t="s">
        <v>494</v>
      </c>
      <c r="D104" s="27" t="s">
        <v>450</v>
      </c>
      <c r="E104" s="27" t="s">
        <v>121</v>
      </c>
      <c r="F104" s="27" t="s">
        <v>506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453</v>
      </c>
      <c r="C105" s="27" t="s">
        <v>494</v>
      </c>
      <c r="D105" s="27" t="s">
        <v>450</v>
      </c>
      <c r="E105" s="27" t="s">
        <v>122</v>
      </c>
      <c r="F105" s="27" t="s">
        <v>506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453</v>
      </c>
      <c r="C106" s="27" t="s">
        <v>494</v>
      </c>
      <c r="D106" s="27" t="s">
        <v>450</v>
      </c>
      <c r="E106" s="27" t="s">
        <v>123</v>
      </c>
      <c r="F106" s="27" t="s">
        <v>506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453</v>
      </c>
      <c r="C107" s="27" t="s">
        <v>497</v>
      </c>
      <c r="D107" s="27" t="s">
        <v>468</v>
      </c>
      <c r="E107" s="27" t="s">
        <v>124</v>
      </c>
      <c r="F107" s="27" t="s">
        <v>506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453</v>
      </c>
      <c r="C108" s="27" t="s">
        <v>430</v>
      </c>
      <c r="D108" s="27" t="s">
        <v>430</v>
      </c>
      <c r="E108" s="27" t="s">
        <v>125</v>
      </c>
      <c r="F108" s="27" t="s">
        <v>506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453</v>
      </c>
      <c r="C109" s="27" t="s">
        <v>494</v>
      </c>
      <c r="D109" s="31" t="s">
        <v>450</v>
      </c>
      <c r="E109" s="27" t="s">
        <v>126</v>
      </c>
      <c r="F109" s="27" t="s">
        <v>506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453</v>
      </c>
      <c r="C110" s="27" t="s">
        <v>430</v>
      </c>
      <c r="D110" s="216" t="s">
        <v>469</v>
      </c>
      <c r="E110" s="27" t="s">
        <v>127</v>
      </c>
      <c r="F110" s="27" t="s">
        <v>506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453</v>
      </c>
      <c r="C111" s="27" t="s">
        <v>494</v>
      </c>
      <c r="D111" s="27" t="s">
        <v>450</v>
      </c>
      <c r="E111" s="27" t="s">
        <v>128</v>
      </c>
      <c r="F111" s="27" t="s">
        <v>506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453</v>
      </c>
      <c r="C112" s="27" t="s">
        <v>494</v>
      </c>
      <c r="D112" s="27" t="s">
        <v>450</v>
      </c>
      <c r="E112" s="27" t="s">
        <v>129</v>
      </c>
      <c r="F112" s="27" t="s">
        <v>506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453</v>
      </c>
      <c r="C113" s="27" t="s">
        <v>494</v>
      </c>
      <c r="D113" s="27" t="s">
        <v>450</v>
      </c>
      <c r="E113" s="27" t="s">
        <v>130</v>
      </c>
      <c r="F113" s="27" t="s">
        <v>506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453</v>
      </c>
      <c r="C114" s="27" t="s">
        <v>430</v>
      </c>
      <c r="D114" s="27" t="s">
        <v>449</v>
      </c>
      <c r="E114" s="27" t="s">
        <v>131</v>
      </c>
      <c r="F114" s="27" t="s">
        <v>506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453</v>
      </c>
      <c r="C115" s="27" t="s">
        <v>430</v>
      </c>
      <c r="D115" s="27" t="s">
        <v>430</v>
      </c>
      <c r="E115" s="27" t="s">
        <v>132</v>
      </c>
      <c r="F115" s="27" t="s">
        <v>506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453</v>
      </c>
      <c r="C116" s="27" t="s">
        <v>456</v>
      </c>
      <c r="D116" s="27" t="s">
        <v>437</v>
      </c>
      <c r="E116" s="27" t="s">
        <v>133</v>
      </c>
      <c r="F116" s="27" t="s">
        <v>506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501</v>
      </c>
      <c r="C117" s="27" t="s">
        <v>447</v>
      </c>
      <c r="D117" s="27" t="s">
        <v>447</v>
      </c>
      <c r="E117" s="27" t="s">
        <v>134</v>
      </c>
      <c r="F117" s="27" t="s">
        <v>506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501</v>
      </c>
      <c r="C118" s="27" t="s">
        <v>447</v>
      </c>
      <c r="D118" s="27" t="s">
        <v>447</v>
      </c>
      <c r="E118" s="27" t="s">
        <v>135</v>
      </c>
      <c r="F118" s="27" t="s">
        <v>506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453</v>
      </c>
      <c r="C119" s="27" t="s">
        <v>495</v>
      </c>
      <c r="D119" s="27" t="s">
        <v>448</v>
      </c>
      <c r="E119" s="27" t="s">
        <v>136</v>
      </c>
      <c r="F119" s="27" t="s">
        <v>506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453</v>
      </c>
      <c r="C120" s="27" t="s">
        <v>430</v>
      </c>
      <c r="D120" s="27" t="s">
        <v>433</v>
      </c>
      <c r="E120" s="27" t="s">
        <v>137</v>
      </c>
      <c r="F120" s="27" t="s">
        <v>506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501</v>
      </c>
      <c r="C121" s="19" t="s">
        <v>432</v>
      </c>
      <c r="D121" s="19" t="s">
        <v>432</v>
      </c>
      <c r="E121" s="19" t="s">
        <v>138</v>
      </c>
      <c r="F121" s="19" t="s">
        <v>506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453</v>
      </c>
      <c r="C122" s="21" t="s">
        <v>495</v>
      </c>
      <c r="D122" s="21" t="s">
        <v>448</v>
      </c>
      <c r="E122" s="21" t="s">
        <v>139</v>
      </c>
      <c r="F122" s="21" t="s">
        <v>506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501</v>
      </c>
      <c r="C123" s="21" t="s">
        <v>432</v>
      </c>
      <c r="D123" s="21" t="s">
        <v>432</v>
      </c>
      <c r="E123" s="21" t="s">
        <v>140</v>
      </c>
      <c r="F123" s="21" t="s">
        <v>506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453</v>
      </c>
      <c r="C124" s="21" t="s">
        <v>430</v>
      </c>
      <c r="D124" s="21" t="s">
        <v>430</v>
      </c>
      <c r="E124" s="21" t="s">
        <v>141</v>
      </c>
      <c r="F124" s="21" t="s">
        <v>506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453</v>
      </c>
      <c r="C125" s="21" t="s">
        <v>456</v>
      </c>
      <c r="D125" s="21" t="s">
        <v>456</v>
      </c>
      <c r="E125" s="21" t="s">
        <v>142</v>
      </c>
      <c r="F125" s="21" t="s">
        <v>506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453</v>
      </c>
      <c r="C126" s="21" t="s">
        <v>490</v>
      </c>
      <c r="D126" s="21" t="s">
        <v>458</v>
      </c>
      <c r="E126" s="21" t="s">
        <v>143</v>
      </c>
      <c r="F126" s="21" t="s">
        <v>506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453</v>
      </c>
      <c r="C127" s="21" t="s">
        <v>490</v>
      </c>
      <c r="D127" s="21" t="s">
        <v>458</v>
      </c>
      <c r="E127" s="21" t="s">
        <v>144</v>
      </c>
      <c r="F127" s="21" t="s">
        <v>506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453</v>
      </c>
      <c r="C128" s="21" t="s">
        <v>490</v>
      </c>
      <c r="D128" s="21" t="s">
        <v>465</v>
      </c>
      <c r="E128" s="21" t="s">
        <v>145</v>
      </c>
      <c r="F128" s="21" t="s">
        <v>506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453</v>
      </c>
      <c r="C129" s="21" t="s">
        <v>490</v>
      </c>
      <c r="D129" s="21" t="s">
        <v>465</v>
      </c>
      <c r="E129" s="21" t="s">
        <v>146</v>
      </c>
      <c r="F129" s="21" t="s">
        <v>506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501</v>
      </c>
      <c r="C130" s="21" t="s">
        <v>432</v>
      </c>
      <c r="D130" s="21" t="s">
        <v>432</v>
      </c>
      <c r="E130" s="21" t="s">
        <v>147</v>
      </c>
      <c r="F130" s="21" t="s">
        <v>506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501</v>
      </c>
      <c r="C131" s="21" t="s">
        <v>432</v>
      </c>
      <c r="D131" s="21" t="s">
        <v>432</v>
      </c>
      <c r="E131" s="21" t="s">
        <v>148</v>
      </c>
      <c r="F131" s="21" t="s">
        <v>506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501</v>
      </c>
      <c r="C132" s="21" t="s">
        <v>432</v>
      </c>
      <c r="D132" s="21" t="s">
        <v>432</v>
      </c>
      <c r="E132" s="21" t="s">
        <v>149</v>
      </c>
      <c r="F132" s="21" t="s">
        <v>506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453</v>
      </c>
      <c r="C133" s="21" t="s">
        <v>492</v>
      </c>
      <c r="D133" s="21" t="s">
        <v>436</v>
      </c>
      <c r="E133" s="21" t="s">
        <v>150</v>
      </c>
      <c r="F133" s="21" t="s">
        <v>506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453</v>
      </c>
      <c r="C134" s="21" t="s">
        <v>456</v>
      </c>
      <c r="D134" s="21" t="s">
        <v>456</v>
      </c>
      <c r="E134" s="21" t="s">
        <v>151</v>
      </c>
      <c r="F134" s="21" t="s">
        <v>506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453</v>
      </c>
      <c r="C135" s="21" t="s">
        <v>456</v>
      </c>
      <c r="D135" s="21" t="s">
        <v>456</v>
      </c>
      <c r="E135" s="21" t="s">
        <v>152</v>
      </c>
      <c r="F135" s="21" t="s">
        <v>506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453</v>
      </c>
      <c r="C136" s="21" t="s">
        <v>495</v>
      </c>
      <c r="D136" s="21" t="s">
        <v>448</v>
      </c>
      <c r="E136" s="21" t="s">
        <v>153</v>
      </c>
      <c r="F136" s="21" t="s">
        <v>506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453</v>
      </c>
      <c r="C137" s="21" t="s">
        <v>492</v>
      </c>
      <c r="D137" s="21" t="s">
        <v>471</v>
      </c>
      <c r="E137" s="21" t="s">
        <v>154</v>
      </c>
      <c r="F137" s="21" t="s">
        <v>506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501</v>
      </c>
      <c r="C138" s="21" t="s">
        <v>432</v>
      </c>
      <c r="D138" s="21" t="s">
        <v>432</v>
      </c>
      <c r="E138" s="21" t="s">
        <v>155</v>
      </c>
      <c r="F138" s="21" t="s">
        <v>506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453</v>
      </c>
      <c r="C139" s="21" t="s">
        <v>430</v>
      </c>
      <c r="D139" s="21" t="s">
        <v>472</v>
      </c>
      <c r="E139" s="21" t="s">
        <v>156</v>
      </c>
      <c r="F139" s="21" t="s">
        <v>506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453</v>
      </c>
      <c r="C140" s="21" t="s">
        <v>494</v>
      </c>
      <c r="D140" s="21" t="s">
        <v>450</v>
      </c>
      <c r="E140" s="21" t="s">
        <v>157</v>
      </c>
      <c r="F140" s="21" t="s">
        <v>506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453</v>
      </c>
      <c r="C141" s="21" t="s">
        <v>494</v>
      </c>
      <c r="D141" s="21" t="s">
        <v>445</v>
      </c>
      <c r="E141" s="21" t="s">
        <v>158</v>
      </c>
      <c r="F141" s="21" t="s">
        <v>506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453</v>
      </c>
      <c r="C142" s="21" t="s">
        <v>491</v>
      </c>
      <c r="D142" s="21" t="s">
        <v>460</v>
      </c>
      <c r="E142" s="21" t="s">
        <v>159</v>
      </c>
      <c r="F142" s="21" t="s">
        <v>506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501</v>
      </c>
      <c r="C143" s="21" t="s">
        <v>432</v>
      </c>
      <c r="D143" s="21" t="s">
        <v>432</v>
      </c>
      <c r="E143" s="21" t="s">
        <v>160</v>
      </c>
      <c r="F143" s="21" t="s">
        <v>506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501</v>
      </c>
      <c r="C144" s="21" t="s">
        <v>432</v>
      </c>
      <c r="D144" s="21" t="s">
        <v>432</v>
      </c>
      <c r="E144" s="21" t="s">
        <v>353</v>
      </c>
      <c r="F144" s="21" t="s">
        <v>506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453</v>
      </c>
      <c r="C145" s="21" t="s">
        <v>494</v>
      </c>
      <c r="D145" s="21" t="s">
        <v>455</v>
      </c>
      <c r="E145" s="21" t="s">
        <v>162</v>
      </c>
      <c r="F145" s="21" t="s">
        <v>507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501</v>
      </c>
      <c r="C146" s="21" t="s">
        <v>498</v>
      </c>
      <c r="D146" s="21" t="s">
        <v>464</v>
      </c>
      <c r="E146" s="21" t="s">
        <v>163</v>
      </c>
      <c r="F146" s="21" t="s">
        <v>506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501</v>
      </c>
      <c r="C147" s="21" t="s">
        <v>457</v>
      </c>
      <c r="D147" s="21" t="s">
        <v>457</v>
      </c>
      <c r="E147" s="21" t="s">
        <v>164</v>
      </c>
      <c r="F147" s="21" t="s">
        <v>506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453</v>
      </c>
      <c r="C148" s="21" t="s">
        <v>456</v>
      </c>
      <c r="D148" s="21" t="s">
        <v>466</v>
      </c>
      <c r="E148" s="21" t="s">
        <v>165</v>
      </c>
      <c r="F148" s="21" t="s">
        <v>506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453</v>
      </c>
      <c r="C149" s="21" t="s">
        <v>497</v>
      </c>
      <c r="D149" s="21" t="s">
        <v>453</v>
      </c>
      <c r="E149" s="21" t="s">
        <v>166</v>
      </c>
      <c r="F149" s="21" t="s">
        <v>506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453</v>
      </c>
      <c r="C150" s="21" t="s">
        <v>494</v>
      </c>
      <c r="D150" s="21" t="s">
        <v>445</v>
      </c>
      <c r="E150" s="21" t="s">
        <v>167</v>
      </c>
      <c r="F150" s="21" t="s">
        <v>506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453</v>
      </c>
      <c r="C151" s="21" t="s">
        <v>497</v>
      </c>
      <c r="D151" s="21" t="s">
        <v>468</v>
      </c>
      <c r="E151" s="21" t="s">
        <v>168</v>
      </c>
      <c r="F151" s="21" t="s">
        <v>506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501</v>
      </c>
      <c r="C152" s="21" t="s">
        <v>498</v>
      </c>
      <c r="D152" s="21" t="s">
        <v>464</v>
      </c>
      <c r="E152" s="21" t="s">
        <v>169</v>
      </c>
      <c r="F152" s="21" t="s">
        <v>506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501</v>
      </c>
      <c r="C153" s="21" t="s">
        <v>432</v>
      </c>
      <c r="D153" s="21" t="s">
        <v>432</v>
      </c>
      <c r="E153" s="21" t="s">
        <v>170</v>
      </c>
      <c r="F153" s="21" t="s">
        <v>506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453</v>
      </c>
      <c r="C154" s="21" t="s">
        <v>430</v>
      </c>
      <c r="D154" s="21" t="s">
        <v>430</v>
      </c>
      <c r="E154" s="21" t="s">
        <v>171</v>
      </c>
      <c r="F154" s="21" t="s">
        <v>506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453</v>
      </c>
      <c r="C155" s="21" t="s">
        <v>430</v>
      </c>
      <c r="D155" s="21" t="s">
        <v>433</v>
      </c>
      <c r="E155" s="21" t="s">
        <v>172</v>
      </c>
      <c r="F155" s="21" t="s">
        <v>506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453</v>
      </c>
      <c r="C156" s="21" t="s">
        <v>430</v>
      </c>
      <c r="D156" s="21" t="s">
        <v>433</v>
      </c>
      <c r="E156" s="21" t="s">
        <v>173</v>
      </c>
      <c r="F156" s="21" t="s">
        <v>506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453</v>
      </c>
      <c r="C157" s="21" t="s">
        <v>492</v>
      </c>
      <c r="D157" s="21" t="s">
        <v>436</v>
      </c>
      <c r="E157" s="21" t="s">
        <v>174</v>
      </c>
      <c r="F157" s="21" t="s">
        <v>506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453</v>
      </c>
      <c r="C158" s="21" t="s">
        <v>494</v>
      </c>
      <c r="D158" s="21" t="s">
        <v>461</v>
      </c>
      <c r="E158" s="21" t="s">
        <v>175</v>
      </c>
      <c r="F158" s="21" t="s">
        <v>506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504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453</v>
      </c>
      <c r="C159" s="21" t="s">
        <v>494</v>
      </c>
      <c r="D159" s="21" t="s">
        <v>450</v>
      </c>
      <c r="E159" s="21" t="s">
        <v>176</v>
      </c>
      <c r="F159" s="21" t="s">
        <v>506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453</v>
      </c>
      <c r="C160" s="21" t="s">
        <v>430</v>
      </c>
      <c r="D160" s="21" t="s">
        <v>430</v>
      </c>
      <c r="E160" s="21" t="s">
        <v>177</v>
      </c>
      <c r="F160" s="21" t="s">
        <v>506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453</v>
      </c>
      <c r="C161" s="21" t="s">
        <v>495</v>
      </c>
      <c r="D161" s="21" t="s">
        <v>448</v>
      </c>
      <c r="E161" s="21" t="s">
        <v>178</v>
      </c>
      <c r="F161" s="21" t="s">
        <v>506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453</v>
      </c>
      <c r="C162" s="21" t="s">
        <v>495</v>
      </c>
      <c r="D162" s="21" t="s">
        <v>448</v>
      </c>
      <c r="E162" s="21" t="s">
        <v>179</v>
      </c>
      <c r="F162" s="21" t="s">
        <v>506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453</v>
      </c>
      <c r="C163" s="21" t="s">
        <v>495</v>
      </c>
      <c r="D163" s="21" t="s">
        <v>448</v>
      </c>
      <c r="E163" s="21" t="s">
        <v>180</v>
      </c>
      <c r="F163" s="21" t="s">
        <v>506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453</v>
      </c>
      <c r="C164" s="21" t="s">
        <v>494</v>
      </c>
      <c r="D164" s="21" t="s">
        <v>450</v>
      </c>
      <c r="E164" s="21" t="s">
        <v>181</v>
      </c>
      <c r="F164" s="21" t="s">
        <v>506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453</v>
      </c>
      <c r="C165" s="21" t="s">
        <v>456</v>
      </c>
      <c r="D165" s="21" t="s">
        <v>437</v>
      </c>
      <c r="E165" s="21" t="s">
        <v>182</v>
      </c>
      <c r="F165" s="21" t="s">
        <v>506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453</v>
      </c>
      <c r="C166" s="21" t="s">
        <v>494</v>
      </c>
      <c r="D166" s="21" t="s">
        <v>450</v>
      </c>
      <c r="E166" s="21" t="s">
        <v>183</v>
      </c>
      <c r="F166" s="21" t="s">
        <v>506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453</v>
      </c>
      <c r="C167" s="21" t="s">
        <v>494</v>
      </c>
      <c r="D167" s="21" t="s">
        <v>450</v>
      </c>
      <c r="E167" s="21" t="s">
        <v>184</v>
      </c>
      <c r="F167" s="21" t="s">
        <v>506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453</v>
      </c>
      <c r="C168" s="21" t="s">
        <v>494</v>
      </c>
      <c r="D168" s="21" t="s">
        <v>473</v>
      </c>
      <c r="E168" s="21" t="s">
        <v>185</v>
      </c>
      <c r="F168" s="21" t="s">
        <v>506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453</v>
      </c>
      <c r="C169" s="21" t="s">
        <v>430</v>
      </c>
      <c r="D169" s="21" t="s">
        <v>430</v>
      </c>
      <c r="E169" s="21" t="s">
        <v>186</v>
      </c>
      <c r="F169" s="21" t="s">
        <v>506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453</v>
      </c>
      <c r="C170" s="21" t="s">
        <v>499</v>
      </c>
      <c r="D170" s="21" t="s">
        <v>467</v>
      </c>
      <c r="E170" s="21" t="s">
        <v>187</v>
      </c>
      <c r="F170" s="21" t="s">
        <v>506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453</v>
      </c>
      <c r="C171" s="21" t="s">
        <v>494</v>
      </c>
      <c r="D171" s="21" t="s">
        <v>462</v>
      </c>
      <c r="E171" s="21" t="s">
        <v>188</v>
      </c>
      <c r="F171" s="21" t="s">
        <v>506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453</v>
      </c>
      <c r="C172" s="21" t="s">
        <v>499</v>
      </c>
      <c r="D172" s="21" t="s">
        <v>467</v>
      </c>
      <c r="E172" s="21" t="s">
        <v>189</v>
      </c>
      <c r="F172" s="21" t="s">
        <v>506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453</v>
      </c>
      <c r="C173" s="21" t="s">
        <v>430</v>
      </c>
      <c r="D173" s="21" t="s">
        <v>433</v>
      </c>
      <c r="E173" s="21" t="s">
        <v>190</v>
      </c>
      <c r="F173" s="21" t="s">
        <v>506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453</v>
      </c>
      <c r="C174" s="21" t="s">
        <v>494</v>
      </c>
      <c r="D174" s="21" t="s">
        <v>474</v>
      </c>
      <c r="E174" s="21" t="s">
        <v>191</v>
      </c>
      <c r="F174" s="21" t="s">
        <v>506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501</v>
      </c>
      <c r="C175" s="21" t="s">
        <v>475</v>
      </c>
      <c r="D175" s="21" t="s">
        <v>475</v>
      </c>
      <c r="E175" s="21" t="s">
        <v>192</v>
      </c>
      <c r="F175" s="21" t="s">
        <v>506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453</v>
      </c>
      <c r="C176" s="21" t="s">
        <v>430</v>
      </c>
      <c r="D176" s="21" t="s">
        <v>469</v>
      </c>
      <c r="E176" s="21" t="s">
        <v>193</v>
      </c>
      <c r="F176" s="21" t="s">
        <v>506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501</v>
      </c>
      <c r="C177" s="21" t="s">
        <v>498</v>
      </c>
      <c r="D177" s="21" t="s">
        <v>464</v>
      </c>
      <c r="E177" s="21" t="s">
        <v>194</v>
      </c>
      <c r="F177" s="21" t="s">
        <v>506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453</v>
      </c>
      <c r="C178" s="21" t="s">
        <v>494</v>
      </c>
      <c r="D178" s="21" t="s">
        <v>442</v>
      </c>
      <c r="E178" s="21" t="s">
        <v>195</v>
      </c>
      <c r="F178" s="21" t="s">
        <v>506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453</v>
      </c>
      <c r="C179" s="21" t="s">
        <v>430</v>
      </c>
      <c r="D179" s="21" t="s">
        <v>476</v>
      </c>
      <c r="E179" s="21" t="s">
        <v>196</v>
      </c>
      <c r="F179" s="21" t="s">
        <v>506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453</v>
      </c>
      <c r="C180" s="21" t="s">
        <v>430</v>
      </c>
      <c r="D180" s="21" t="s">
        <v>438</v>
      </c>
      <c r="E180" s="21" t="s">
        <v>197</v>
      </c>
      <c r="F180" s="21" t="s">
        <v>506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501</v>
      </c>
      <c r="C181" s="21" t="s">
        <v>498</v>
      </c>
      <c r="D181" s="21" t="s">
        <v>464</v>
      </c>
      <c r="E181" s="21" t="s">
        <v>198</v>
      </c>
      <c r="F181" s="21" t="s">
        <v>506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453</v>
      </c>
      <c r="C182" s="21" t="s">
        <v>456</v>
      </c>
      <c r="D182" s="21" t="s">
        <v>437</v>
      </c>
      <c r="E182" s="21" t="s">
        <v>199</v>
      </c>
      <c r="F182" s="21" t="s">
        <v>506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453</v>
      </c>
      <c r="C183" s="21" t="s">
        <v>496</v>
      </c>
      <c r="D183" s="21" t="s">
        <v>451</v>
      </c>
      <c r="E183" s="21" t="s">
        <v>200</v>
      </c>
      <c r="F183" s="21" t="s">
        <v>506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453</v>
      </c>
      <c r="C184" s="21" t="s">
        <v>495</v>
      </c>
      <c r="D184" s="21" t="s">
        <v>448</v>
      </c>
      <c r="E184" s="21" t="s">
        <v>201</v>
      </c>
      <c r="F184" s="21" t="s">
        <v>506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501</v>
      </c>
      <c r="C185" s="21" t="s">
        <v>432</v>
      </c>
      <c r="D185" s="21" t="s">
        <v>432</v>
      </c>
      <c r="E185" s="21" t="s">
        <v>202</v>
      </c>
      <c r="F185" s="21" t="s">
        <v>506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501</v>
      </c>
      <c r="C186" s="21" t="s">
        <v>432</v>
      </c>
      <c r="D186" s="21" t="s">
        <v>432</v>
      </c>
      <c r="E186" s="21" t="s">
        <v>203</v>
      </c>
      <c r="F186" s="21" t="s">
        <v>506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501</v>
      </c>
      <c r="C187" s="21" t="s">
        <v>432</v>
      </c>
      <c r="D187" s="21" t="s">
        <v>432</v>
      </c>
      <c r="E187" s="21" t="s">
        <v>204</v>
      </c>
      <c r="F187" s="21" t="s">
        <v>506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453</v>
      </c>
      <c r="C188" s="21" t="s">
        <v>490</v>
      </c>
      <c r="D188" s="21" t="s">
        <v>465</v>
      </c>
      <c r="E188" s="21" t="s">
        <v>205</v>
      </c>
      <c r="F188" s="21" t="s">
        <v>506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453</v>
      </c>
      <c r="C189" s="21" t="s">
        <v>494</v>
      </c>
      <c r="D189" s="21" t="s">
        <v>473</v>
      </c>
      <c r="E189" s="21" t="s">
        <v>206</v>
      </c>
      <c r="F189" s="21" t="s">
        <v>506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453</v>
      </c>
      <c r="C190" s="21" t="s">
        <v>494</v>
      </c>
      <c r="D190" s="21" t="s">
        <v>450</v>
      </c>
      <c r="E190" s="21" t="s">
        <v>207</v>
      </c>
      <c r="F190" s="21" t="s">
        <v>506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501</v>
      </c>
      <c r="C191" s="21" t="s">
        <v>457</v>
      </c>
      <c r="D191" s="21" t="s">
        <v>457</v>
      </c>
      <c r="E191" s="21" t="s">
        <v>208</v>
      </c>
      <c r="F191" s="21" t="s">
        <v>506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453</v>
      </c>
      <c r="C192" s="21" t="s">
        <v>494</v>
      </c>
      <c r="D192" s="21" t="s">
        <v>450</v>
      </c>
      <c r="E192" s="21" t="s">
        <v>209</v>
      </c>
      <c r="F192" s="21" t="s">
        <v>506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453</v>
      </c>
      <c r="C193" s="21" t="s">
        <v>490</v>
      </c>
      <c r="D193" s="21" t="s">
        <v>458</v>
      </c>
      <c r="E193" s="21" t="s">
        <v>210</v>
      </c>
      <c r="F193" s="21" t="s">
        <v>506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453</v>
      </c>
      <c r="C194" s="21" t="s">
        <v>456</v>
      </c>
      <c r="D194" s="21" t="s">
        <v>443</v>
      </c>
      <c r="E194" s="21" t="s">
        <v>211</v>
      </c>
      <c r="F194" s="21" t="s">
        <v>506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453</v>
      </c>
      <c r="C195" s="21" t="s">
        <v>430</v>
      </c>
      <c r="D195" s="21" t="s">
        <v>430</v>
      </c>
      <c r="E195" s="21" t="s">
        <v>212</v>
      </c>
      <c r="F195" s="21" t="s">
        <v>506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453</v>
      </c>
      <c r="C196" s="21" t="s">
        <v>456</v>
      </c>
      <c r="D196" s="21" t="s">
        <v>437</v>
      </c>
      <c r="E196" s="21" t="s">
        <v>213</v>
      </c>
      <c r="F196" s="21" t="s">
        <v>506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453</v>
      </c>
      <c r="C197" s="21" t="s">
        <v>456</v>
      </c>
      <c r="D197" s="21" t="s">
        <v>439</v>
      </c>
      <c r="E197" s="21" t="s">
        <v>214</v>
      </c>
      <c r="F197" s="21" t="s">
        <v>506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453</v>
      </c>
      <c r="C198" s="21" t="s">
        <v>492</v>
      </c>
      <c r="D198" s="21" t="s">
        <v>436</v>
      </c>
      <c r="E198" s="21" t="s">
        <v>215</v>
      </c>
      <c r="F198" s="21" t="s">
        <v>506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453</v>
      </c>
      <c r="C199" s="21" t="s">
        <v>456</v>
      </c>
      <c r="D199" s="21" t="s">
        <v>437</v>
      </c>
      <c r="E199" s="21" t="s">
        <v>216</v>
      </c>
      <c r="F199" s="21" t="s">
        <v>506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453</v>
      </c>
      <c r="C200" s="21" t="s">
        <v>491</v>
      </c>
      <c r="D200" s="21" t="s">
        <v>460</v>
      </c>
      <c r="E200" s="21" t="s">
        <v>217</v>
      </c>
      <c r="F200" s="21" t="s">
        <v>506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453</v>
      </c>
      <c r="C201" s="21" t="s">
        <v>490</v>
      </c>
      <c r="D201" s="21" t="s">
        <v>465</v>
      </c>
      <c r="E201" s="21" t="s">
        <v>218</v>
      </c>
      <c r="F201" s="21" t="s">
        <v>506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501</v>
      </c>
      <c r="C202" s="21" t="s">
        <v>447</v>
      </c>
      <c r="D202" s="21" t="s">
        <v>447</v>
      </c>
      <c r="E202" s="21" t="s">
        <v>219</v>
      </c>
      <c r="F202" s="21" t="s">
        <v>506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4" si="13">+IF($Y202=1,AC202,0)</f>
        <v>0</v>
      </c>
      <c r="AH202" s="25">
        <f t="shared" ref="AH202:AH264" si="14">+IF($Y202=1,AD202,0)</f>
        <v>0</v>
      </c>
      <c r="AI202" s="25">
        <f t="shared" ref="AI202:AI264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453</v>
      </c>
      <c r="C203" s="21" t="s">
        <v>456</v>
      </c>
      <c r="D203" s="21" t="s">
        <v>477</v>
      </c>
      <c r="E203" s="21" t="s">
        <v>220</v>
      </c>
      <c r="F203" s="21" t="s">
        <v>506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501</v>
      </c>
      <c r="C204" s="21" t="s">
        <v>475</v>
      </c>
      <c r="D204" s="21" t="s">
        <v>475</v>
      </c>
      <c r="E204" s="21" t="s">
        <v>221</v>
      </c>
      <c r="F204" s="21" t="s">
        <v>506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453</v>
      </c>
      <c r="C205" s="21" t="s">
        <v>491</v>
      </c>
      <c r="D205" s="21" t="s">
        <v>460</v>
      </c>
      <c r="E205" s="21" t="s">
        <v>222</v>
      </c>
      <c r="F205" s="21" t="s">
        <v>506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453</v>
      </c>
      <c r="C206" s="21" t="s">
        <v>456</v>
      </c>
      <c r="D206" s="21" t="s">
        <v>439</v>
      </c>
      <c r="E206" s="21" t="s">
        <v>223</v>
      </c>
      <c r="F206" s="21" t="s">
        <v>506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453</v>
      </c>
      <c r="C207" s="21" t="s">
        <v>456</v>
      </c>
      <c r="D207" s="21" t="s">
        <v>443</v>
      </c>
      <c r="E207" s="21" t="s">
        <v>224</v>
      </c>
      <c r="F207" s="21" t="s">
        <v>506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453</v>
      </c>
      <c r="C208" s="21" t="s">
        <v>456</v>
      </c>
      <c r="D208" s="21" t="s">
        <v>456</v>
      </c>
      <c r="E208" s="21" t="s">
        <v>225</v>
      </c>
      <c r="F208" s="21" t="s">
        <v>506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453</v>
      </c>
      <c r="C209" s="21" t="s">
        <v>500</v>
      </c>
      <c r="D209" s="21" t="s">
        <v>478</v>
      </c>
      <c r="E209" s="21" t="s">
        <v>226</v>
      </c>
      <c r="F209" s="21" t="s">
        <v>506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453</v>
      </c>
      <c r="C210" s="21" t="s">
        <v>490</v>
      </c>
      <c r="D210" s="21" t="s">
        <v>458</v>
      </c>
      <c r="E210" s="21" t="s">
        <v>227</v>
      </c>
      <c r="F210" s="21" t="s">
        <v>506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453</v>
      </c>
      <c r="C211" s="21" t="s">
        <v>490</v>
      </c>
      <c r="D211" s="21" t="s">
        <v>429</v>
      </c>
      <c r="E211" s="21" t="s">
        <v>228</v>
      </c>
      <c r="F211" s="21" t="s">
        <v>506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501</v>
      </c>
      <c r="C212" s="21" t="s">
        <v>444</v>
      </c>
      <c r="D212" s="21" t="s">
        <v>444</v>
      </c>
      <c r="E212" s="21" t="s">
        <v>229</v>
      </c>
      <c r="F212" s="21" t="s">
        <v>506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453</v>
      </c>
      <c r="C213" s="21" t="s">
        <v>490</v>
      </c>
      <c r="D213" s="21" t="s">
        <v>458</v>
      </c>
      <c r="E213" s="21" t="s">
        <v>230</v>
      </c>
      <c r="F213" s="21" t="s">
        <v>506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453</v>
      </c>
      <c r="C214" s="21" t="s">
        <v>490</v>
      </c>
      <c r="D214" s="21" t="s">
        <v>458</v>
      </c>
      <c r="E214" s="21" t="s">
        <v>231</v>
      </c>
      <c r="F214" s="21" t="s">
        <v>506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453</v>
      </c>
      <c r="C215" s="21" t="s">
        <v>490</v>
      </c>
      <c r="D215" s="21" t="s">
        <v>458</v>
      </c>
      <c r="E215" s="21" t="s">
        <v>232</v>
      </c>
      <c r="F215" s="21" t="s">
        <v>506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453</v>
      </c>
      <c r="C216" s="21" t="s">
        <v>494</v>
      </c>
      <c r="D216" s="21" t="s">
        <v>450</v>
      </c>
      <c r="E216" s="21" t="s">
        <v>233</v>
      </c>
      <c r="F216" s="21" t="s">
        <v>506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453</v>
      </c>
      <c r="C217" s="21" t="s">
        <v>494</v>
      </c>
      <c r="D217" s="21" t="s">
        <v>455</v>
      </c>
      <c r="E217" s="21" t="s">
        <v>234</v>
      </c>
      <c r="F217" s="21" t="s">
        <v>506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453</v>
      </c>
      <c r="C218" s="21" t="s">
        <v>490</v>
      </c>
      <c r="D218" s="21" t="s">
        <v>465</v>
      </c>
      <c r="E218" s="21" t="s">
        <v>235</v>
      </c>
      <c r="F218" s="21" t="s">
        <v>506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501</v>
      </c>
      <c r="C219" s="21" t="s">
        <v>432</v>
      </c>
      <c r="D219" s="21" t="s">
        <v>432</v>
      </c>
      <c r="E219" s="21" t="s">
        <v>236</v>
      </c>
      <c r="F219" s="21" t="s">
        <v>506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501</v>
      </c>
      <c r="C220" s="21" t="s">
        <v>432</v>
      </c>
      <c r="D220" s="21" t="s">
        <v>432</v>
      </c>
      <c r="E220" s="21" t="s">
        <v>237</v>
      </c>
      <c r="F220" s="21" t="s">
        <v>506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453</v>
      </c>
      <c r="C221" s="21" t="s">
        <v>430</v>
      </c>
      <c r="D221" s="21" t="s">
        <v>433</v>
      </c>
      <c r="E221" s="21" t="s">
        <v>238</v>
      </c>
      <c r="F221" s="21" t="s">
        <v>506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453</v>
      </c>
      <c r="C222" s="21" t="s">
        <v>430</v>
      </c>
      <c r="D222" s="21" t="s">
        <v>433</v>
      </c>
      <c r="E222" s="21" t="s">
        <v>239</v>
      </c>
      <c r="F222" s="21" t="s">
        <v>506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501</v>
      </c>
      <c r="C223" s="21" t="s">
        <v>475</v>
      </c>
      <c r="D223" s="21" t="s">
        <v>475</v>
      </c>
      <c r="E223" s="21" t="s">
        <v>240</v>
      </c>
      <c r="F223" s="21" t="s">
        <v>506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453</v>
      </c>
      <c r="C224" s="21" t="s">
        <v>490</v>
      </c>
      <c r="D224" s="21" t="s">
        <v>458</v>
      </c>
      <c r="E224" s="21" t="s">
        <v>241</v>
      </c>
      <c r="F224" s="21" t="s">
        <v>506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7" si="16">+A224+1</f>
        <v>221</v>
      </c>
      <c r="B225" s="21" t="s">
        <v>453</v>
      </c>
      <c r="C225" s="21" t="s">
        <v>490</v>
      </c>
      <c r="D225" s="21" t="s">
        <v>458</v>
      </c>
      <c r="E225" s="21" t="s">
        <v>242</v>
      </c>
      <c r="F225" s="21" t="s">
        <v>506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453</v>
      </c>
      <c r="C226" s="21" t="s">
        <v>494</v>
      </c>
      <c r="D226" s="21" t="s">
        <v>450</v>
      </c>
      <c r="E226" s="21" t="s">
        <v>243</v>
      </c>
      <c r="F226" s="21" t="s">
        <v>506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453</v>
      </c>
      <c r="C227" s="21" t="s">
        <v>430</v>
      </c>
      <c r="D227" s="21" t="s">
        <v>430</v>
      </c>
      <c r="E227" s="21" t="s">
        <v>244</v>
      </c>
      <c r="F227" s="21" t="s">
        <v>506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453</v>
      </c>
      <c r="C228" s="21" t="s">
        <v>430</v>
      </c>
      <c r="D228" s="21" t="s">
        <v>430</v>
      </c>
      <c r="E228" s="21" t="s">
        <v>245</v>
      </c>
      <c r="F228" s="21" t="s">
        <v>506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502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453</v>
      </c>
      <c r="C229" s="21" t="s">
        <v>430</v>
      </c>
      <c r="D229" s="21" t="s">
        <v>476</v>
      </c>
      <c r="E229" s="21" t="s">
        <v>246</v>
      </c>
      <c r="F229" s="21" t="s">
        <v>506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453</v>
      </c>
      <c r="C230" s="21" t="s">
        <v>430</v>
      </c>
      <c r="D230" s="21" t="s">
        <v>430</v>
      </c>
      <c r="E230" s="21" t="s">
        <v>247</v>
      </c>
      <c r="F230" s="21" t="s">
        <v>506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453</v>
      </c>
      <c r="C231" s="21" t="s">
        <v>430</v>
      </c>
      <c r="D231" s="21" t="s">
        <v>430</v>
      </c>
      <c r="E231" s="21" t="s">
        <v>248</v>
      </c>
      <c r="F231" s="21" t="s">
        <v>506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501</v>
      </c>
      <c r="C232" s="21" t="s">
        <v>432</v>
      </c>
      <c r="D232" s="21" t="s">
        <v>432</v>
      </c>
      <c r="E232" s="21" t="s">
        <v>161</v>
      </c>
      <c r="F232" s="21" t="s">
        <v>506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453</v>
      </c>
      <c r="C233" s="21" t="s">
        <v>456</v>
      </c>
      <c r="D233" s="21" t="s">
        <v>439</v>
      </c>
      <c r="E233" s="21" t="s">
        <v>250</v>
      </c>
      <c r="F233" s="21" t="s">
        <v>506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453</v>
      </c>
      <c r="C234" s="21" t="s">
        <v>494</v>
      </c>
      <c r="D234" s="21" t="s">
        <v>480</v>
      </c>
      <c r="E234" s="21" t="s">
        <v>251</v>
      </c>
      <c r="F234" s="21" t="s">
        <v>508</v>
      </c>
      <c r="G234" s="21"/>
      <c r="H234" s="12">
        <v>1501</v>
      </c>
      <c r="I234" s="22">
        <v>1</v>
      </c>
      <c r="J234" s="14">
        <v>45122</v>
      </c>
      <c r="K234" s="227">
        <v>45979</v>
      </c>
      <c r="L234" s="227">
        <v>45988</v>
      </c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69</v>
      </c>
      <c r="AD234" s="21">
        <v>0</v>
      </c>
      <c r="AE234" s="21">
        <v>1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453</v>
      </c>
      <c r="C235" s="21" t="s">
        <v>490</v>
      </c>
      <c r="D235" s="21" t="s">
        <v>470</v>
      </c>
      <c r="E235" s="21" t="s">
        <v>252</v>
      </c>
      <c r="F235" s="21" t="s">
        <v>507</v>
      </c>
      <c r="G235" s="21"/>
      <c r="H235" s="12">
        <v>18000</v>
      </c>
      <c r="I235" s="22">
        <v>0.8</v>
      </c>
      <c r="J235" s="14">
        <v>45121</v>
      </c>
      <c r="K235" s="21"/>
      <c r="L235" s="21"/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>
        <v>18000</v>
      </c>
      <c r="Y235" s="21">
        <v>100</v>
      </c>
      <c r="Z235" s="18">
        <v>45108</v>
      </c>
      <c r="AA235" s="18">
        <v>46003</v>
      </c>
      <c r="AB235" s="18">
        <v>46003</v>
      </c>
      <c r="AC235" s="5">
        <v>0</v>
      </c>
      <c r="AD235" s="21">
        <v>0</v>
      </c>
      <c r="AE235" s="21">
        <v>0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453</v>
      </c>
      <c r="C236" s="21" t="s">
        <v>430</v>
      </c>
      <c r="D236" s="21" t="s">
        <v>476</v>
      </c>
      <c r="E236" s="21" t="s">
        <v>253</v>
      </c>
      <c r="F236" s="21" t="s">
        <v>506</v>
      </c>
      <c r="G236" s="21"/>
      <c r="H236" s="21"/>
      <c r="I236" s="21"/>
      <c r="J236" s="21"/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12">
        <v>2580.3000000000002</v>
      </c>
      <c r="Y236" s="22">
        <v>1</v>
      </c>
      <c r="Z236" s="14">
        <v>45110</v>
      </c>
      <c r="AA236" s="18">
        <v>45431</v>
      </c>
      <c r="AB236" s="18">
        <v>45436</v>
      </c>
      <c r="AC236" s="5">
        <v>172</v>
      </c>
      <c r="AD236" s="21">
        <v>15</v>
      </c>
      <c r="AE236" s="21">
        <v>0</v>
      </c>
      <c r="AF236" s="21">
        <v>0</v>
      </c>
      <c r="AG236" s="25">
        <f t="shared" si="13"/>
        <v>172</v>
      </c>
      <c r="AH236" s="25">
        <f t="shared" si="14"/>
        <v>15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453</v>
      </c>
      <c r="C237" s="21" t="s">
        <v>494</v>
      </c>
      <c r="D237" s="21" t="s">
        <v>480</v>
      </c>
      <c r="E237" s="21" t="s">
        <v>254</v>
      </c>
      <c r="F237" s="21" t="s">
        <v>508</v>
      </c>
      <c r="G237" s="21"/>
      <c r="H237" s="12">
        <v>9560</v>
      </c>
      <c r="I237" s="22">
        <v>1</v>
      </c>
      <c r="J237" s="14">
        <v>45124</v>
      </c>
      <c r="K237" s="221">
        <v>45979</v>
      </c>
      <c r="L237" s="221">
        <v>45987</v>
      </c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18"/>
      <c r="AB237" s="18"/>
      <c r="AC237" s="5">
        <v>69</v>
      </c>
      <c r="AD237" s="21">
        <v>0</v>
      </c>
      <c r="AE237" s="21">
        <v>1</v>
      </c>
      <c r="AF237" s="21">
        <v>0</v>
      </c>
      <c r="AG237" s="25">
        <f t="shared" si="13"/>
        <v>0</v>
      </c>
      <c r="AH237" s="25">
        <f t="shared" si="14"/>
        <v>0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453</v>
      </c>
      <c r="C238" s="21" t="s">
        <v>494</v>
      </c>
      <c r="D238" s="21" t="s">
        <v>480</v>
      </c>
      <c r="E238" s="21" t="s">
        <v>255</v>
      </c>
      <c r="F238" s="21" t="s">
        <v>508</v>
      </c>
      <c r="G238" s="21"/>
      <c r="H238" s="21"/>
      <c r="I238" s="22"/>
      <c r="J238" s="14"/>
      <c r="K238" s="221"/>
      <c r="L238" s="221"/>
      <c r="M238" s="21"/>
      <c r="N238" s="21"/>
      <c r="O238" s="20"/>
      <c r="P238" s="21"/>
      <c r="Q238" s="21"/>
      <c r="R238" s="21"/>
      <c r="S238" s="12">
        <v>2000</v>
      </c>
      <c r="T238" s="22">
        <v>1</v>
      </c>
      <c r="U238" s="14">
        <v>45124</v>
      </c>
      <c r="V238" s="221">
        <v>45979</v>
      </c>
      <c r="W238" s="221">
        <v>45988</v>
      </c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453</v>
      </c>
      <c r="C239" s="21" t="s">
        <v>494</v>
      </c>
      <c r="D239" s="21" t="s">
        <v>450</v>
      </c>
      <c r="E239" s="21" t="s">
        <v>256</v>
      </c>
      <c r="F239" s="21" t="s">
        <v>506</v>
      </c>
      <c r="G239" s="21"/>
      <c r="H239" s="21"/>
      <c r="I239" s="21"/>
      <c r="J239" s="21"/>
      <c r="K239" s="21"/>
      <c r="L239" s="21"/>
      <c r="M239" s="21"/>
      <c r="N239" s="21"/>
      <c r="O239" s="20"/>
      <c r="P239" s="21"/>
      <c r="Q239" s="21"/>
      <c r="R239" s="21"/>
      <c r="S239" s="21"/>
      <c r="T239" s="21"/>
      <c r="U239" s="21"/>
      <c r="V239" s="21"/>
      <c r="W239" s="21"/>
      <c r="X239" s="12">
        <v>35</v>
      </c>
      <c r="Y239" s="22">
        <v>1</v>
      </c>
      <c r="Z239" s="14">
        <v>45131</v>
      </c>
      <c r="AA239" s="18">
        <v>45213</v>
      </c>
      <c r="AB239" s="18">
        <v>45225</v>
      </c>
      <c r="AC239" s="5">
        <v>1</v>
      </c>
      <c r="AD239" s="21">
        <v>0</v>
      </c>
      <c r="AE239" s="21">
        <v>0</v>
      </c>
      <c r="AF239" s="21">
        <v>0</v>
      </c>
      <c r="AG239" s="25">
        <f t="shared" si="13"/>
        <v>1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501</v>
      </c>
      <c r="C240" s="21" t="s">
        <v>440</v>
      </c>
      <c r="D240" s="21" t="s">
        <v>440</v>
      </c>
      <c r="E240" s="21" t="s">
        <v>257</v>
      </c>
      <c r="F240" s="21" t="s">
        <v>506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95</v>
      </c>
      <c r="Y240" s="22">
        <v>1</v>
      </c>
      <c r="Z240" s="14">
        <v>45126</v>
      </c>
      <c r="AA240" s="18">
        <v>45218</v>
      </c>
      <c r="AB240" s="18">
        <v>45230</v>
      </c>
      <c r="AC240" s="5">
        <v>2</v>
      </c>
      <c r="AD240" s="21">
        <v>0</v>
      </c>
      <c r="AE240" s="21">
        <v>0</v>
      </c>
      <c r="AF240" s="21">
        <v>0</v>
      </c>
      <c r="AG240" s="25">
        <f t="shared" si="13"/>
        <v>2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501</v>
      </c>
      <c r="C241" s="21" t="s">
        <v>440</v>
      </c>
      <c r="D241" s="21" t="s">
        <v>440</v>
      </c>
      <c r="E241" s="21" t="s">
        <v>258</v>
      </c>
      <c r="F241" s="21" t="s">
        <v>506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92.3</v>
      </c>
      <c r="Y241" s="22">
        <v>1</v>
      </c>
      <c r="Z241" s="14">
        <v>45126</v>
      </c>
      <c r="AA241" s="18">
        <v>45219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501</v>
      </c>
      <c r="C242" s="21" t="s">
        <v>440</v>
      </c>
      <c r="D242" s="21" t="s">
        <v>440</v>
      </c>
      <c r="E242" s="21" t="s">
        <v>259</v>
      </c>
      <c r="F242" s="21" t="s">
        <v>506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65</v>
      </c>
      <c r="Y242" s="22">
        <v>1</v>
      </c>
      <c r="Z242" s="14">
        <v>45126</v>
      </c>
      <c r="AA242" s="18">
        <v>45218</v>
      </c>
      <c r="AB242" s="18">
        <v>45230</v>
      </c>
      <c r="AC242" s="5">
        <v>1</v>
      </c>
      <c r="AD242" s="21">
        <v>0</v>
      </c>
      <c r="AE242" s="21">
        <v>0</v>
      </c>
      <c r="AF242" s="21">
        <v>0</v>
      </c>
      <c r="AG242" s="25">
        <f t="shared" si="13"/>
        <v>1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501</v>
      </c>
      <c r="C243" s="21" t="s">
        <v>498</v>
      </c>
      <c r="D243" s="21" t="s">
        <v>481</v>
      </c>
      <c r="E243" s="21" t="s">
        <v>260</v>
      </c>
      <c r="F243" s="21" t="s">
        <v>506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42.5</v>
      </c>
      <c r="Y243" s="22">
        <v>1</v>
      </c>
      <c r="Z243" s="14">
        <v>45126</v>
      </c>
      <c r="AA243" s="18">
        <v>45195</v>
      </c>
      <c r="AB243" s="18">
        <v>45238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501</v>
      </c>
      <c r="C244" s="21" t="s">
        <v>498</v>
      </c>
      <c r="D244" s="21" t="s">
        <v>464</v>
      </c>
      <c r="E244" s="21" t="s">
        <v>261</v>
      </c>
      <c r="F244" s="21" t="s">
        <v>506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39.5</v>
      </c>
      <c r="Y244" s="22">
        <v>1</v>
      </c>
      <c r="Z244" s="14">
        <v>45132</v>
      </c>
      <c r="AA244" s="18">
        <v>45226</v>
      </c>
      <c r="AB244" s="18">
        <v>45251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501</v>
      </c>
      <c r="C245" s="21" t="s">
        <v>498</v>
      </c>
      <c r="D245" s="21" t="s">
        <v>464</v>
      </c>
      <c r="E245" s="21" t="s">
        <v>262</v>
      </c>
      <c r="F245" s="21" t="s">
        <v>506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53.5</v>
      </c>
      <c r="Y245" s="22">
        <v>1</v>
      </c>
      <c r="Z245" s="14">
        <v>45145</v>
      </c>
      <c r="AA245" s="18">
        <v>45142</v>
      </c>
      <c r="AB245" s="18">
        <v>45148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453</v>
      </c>
      <c r="C246" s="21" t="s">
        <v>493</v>
      </c>
      <c r="D246" s="21" t="s">
        <v>482</v>
      </c>
      <c r="E246" s="21" t="s">
        <v>263</v>
      </c>
      <c r="F246" s="21" t="s">
        <v>506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75</v>
      </c>
      <c r="Y246" s="22">
        <v>1</v>
      </c>
      <c r="Z246" s="14">
        <v>45146</v>
      </c>
      <c r="AA246" s="18">
        <v>45147</v>
      </c>
      <c r="AB246" s="18">
        <v>45154</v>
      </c>
      <c r="AC246" s="5">
        <v>2</v>
      </c>
      <c r="AD246" s="21">
        <v>0</v>
      </c>
      <c r="AE246" s="21">
        <v>0</v>
      </c>
      <c r="AF246" s="21">
        <v>0</v>
      </c>
      <c r="AG246" s="25">
        <f t="shared" si="13"/>
        <v>2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453</v>
      </c>
      <c r="C247" s="21" t="s">
        <v>430</v>
      </c>
      <c r="D247" s="21" t="s">
        <v>449</v>
      </c>
      <c r="E247" s="21" t="s">
        <v>264</v>
      </c>
      <c r="F247" s="21" t="s">
        <v>506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119</v>
      </c>
      <c r="Y247" s="22">
        <v>1</v>
      </c>
      <c r="Z247" s="14">
        <v>45142</v>
      </c>
      <c r="AA247" s="18">
        <v>45152</v>
      </c>
      <c r="AB247" s="18">
        <v>45162</v>
      </c>
      <c r="AC247" s="5">
        <v>3</v>
      </c>
      <c r="AD247" s="21">
        <v>0</v>
      </c>
      <c r="AE247" s="21">
        <v>0</v>
      </c>
      <c r="AF247" s="21">
        <v>0</v>
      </c>
      <c r="AG247" s="25">
        <f t="shared" si="13"/>
        <v>3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453</v>
      </c>
      <c r="C248" s="21" t="s">
        <v>430</v>
      </c>
      <c r="D248" s="21" t="s">
        <v>430</v>
      </c>
      <c r="E248" s="21" t="s">
        <v>265</v>
      </c>
      <c r="F248" s="21" t="s">
        <v>506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12.6</v>
      </c>
      <c r="Y248" s="22">
        <v>1</v>
      </c>
      <c r="Z248" s="14">
        <v>45153</v>
      </c>
      <c r="AA248" s="18">
        <v>45166</v>
      </c>
      <c r="AB248" s="18">
        <v>45167</v>
      </c>
      <c r="AC248" s="5">
        <v>1</v>
      </c>
      <c r="AD248" s="21">
        <v>0</v>
      </c>
      <c r="AE248" s="21">
        <v>0</v>
      </c>
      <c r="AF248" s="21">
        <v>0</v>
      </c>
      <c r="AG248" s="25">
        <f t="shared" si="13"/>
        <v>1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453</v>
      </c>
      <c r="C249" s="21" t="s">
        <v>456</v>
      </c>
      <c r="D249" s="21" t="s">
        <v>439</v>
      </c>
      <c r="E249" s="21" t="s">
        <v>266</v>
      </c>
      <c r="F249" s="21" t="s">
        <v>506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12.9</v>
      </c>
      <c r="Y249" s="22">
        <v>1</v>
      </c>
      <c r="Z249" s="14">
        <v>45153</v>
      </c>
      <c r="AA249" s="18">
        <v>45146</v>
      </c>
      <c r="AB249" s="18">
        <v>45176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453</v>
      </c>
      <c r="C250" s="21" t="s">
        <v>490</v>
      </c>
      <c r="D250" s="21" t="s">
        <v>458</v>
      </c>
      <c r="E250" s="21" t="s">
        <v>267</v>
      </c>
      <c r="F250" s="21" t="s">
        <v>506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23.8</v>
      </c>
      <c r="Y250" s="22">
        <v>1</v>
      </c>
      <c r="Z250" s="14">
        <v>45161</v>
      </c>
      <c r="AA250" s="18">
        <v>45170</v>
      </c>
      <c r="AB250" s="18">
        <v>45176</v>
      </c>
      <c r="AC250" s="5">
        <v>2</v>
      </c>
      <c r="AD250" s="21">
        <v>0</v>
      </c>
      <c r="AE250" s="21">
        <v>0</v>
      </c>
      <c r="AF250" s="21">
        <v>0</v>
      </c>
      <c r="AG250" s="25">
        <f t="shared" si="13"/>
        <v>2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453</v>
      </c>
      <c r="C251" s="21" t="s">
        <v>492</v>
      </c>
      <c r="D251" s="21" t="s">
        <v>436</v>
      </c>
      <c r="E251" s="21" t="s">
        <v>268</v>
      </c>
      <c r="F251" s="21" t="s">
        <v>506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201</v>
      </c>
      <c r="Y251" s="22">
        <v>1</v>
      </c>
      <c r="Z251" s="14">
        <v>45145</v>
      </c>
      <c r="AA251" s="18">
        <v>45168</v>
      </c>
      <c r="AB251" s="18">
        <v>45176</v>
      </c>
      <c r="AC251" s="5">
        <v>18</v>
      </c>
      <c r="AD251" s="21">
        <v>0</v>
      </c>
      <c r="AE251" s="21">
        <v>0</v>
      </c>
      <c r="AF251" s="21">
        <v>0</v>
      </c>
      <c r="AG251" s="25">
        <f t="shared" si="13"/>
        <v>18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453</v>
      </c>
      <c r="C252" s="21" t="s">
        <v>430</v>
      </c>
      <c r="D252" s="21" t="s">
        <v>430</v>
      </c>
      <c r="E252" s="21" t="s">
        <v>269</v>
      </c>
      <c r="F252" s="21" t="s">
        <v>506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65.2</v>
      </c>
      <c r="Y252" s="22">
        <v>1</v>
      </c>
      <c r="Z252" s="14">
        <v>45153</v>
      </c>
      <c r="AA252" s="18">
        <v>45163</v>
      </c>
      <c r="AB252" s="18">
        <v>45181</v>
      </c>
      <c r="AC252" s="5">
        <v>1</v>
      </c>
      <c r="AD252" s="21">
        <v>0</v>
      </c>
      <c r="AE252" s="21">
        <v>0</v>
      </c>
      <c r="AF252" s="21">
        <v>0</v>
      </c>
      <c r="AG252" s="25">
        <f t="shared" si="13"/>
        <v>1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453</v>
      </c>
      <c r="C253" s="21" t="s">
        <v>430</v>
      </c>
      <c r="D253" s="21" t="s">
        <v>472</v>
      </c>
      <c r="E253" s="21" t="s">
        <v>270</v>
      </c>
      <c r="F253" s="21" t="s">
        <v>506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134</v>
      </c>
      <c r="Y253" s="22">
        <v>1</v>
      </c>
      <c r="Z253" s="14">
        <v>45161</v>
      </c>
      <c r="AA253" s="18">
        <v>45173</v>
      </c>
      <c r="AB253" s="18">
        <v>45190</v>
      </c>
      <c r="AC253" s="5">
        <v>5</v>
      </c>
      <c r="AD253" s="21">
        <v>0</v>
      </c>
      <c r="AE253" s="21">
        <v>0</v>
      </c>
      <c r="AF253" s="21">
        <v>0</v>
      </c>
      <c r="AG253" s="25">
        <f t="shared" si="13"/>
        <v>5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501</v>
      </c>
      <c r="C254" s="21" t="s">
        <v>475</v>
      </c>
      <c r="D254" s="21" t="s">
        <v>475</v>
      </c>
      <c r="E254" s="21" t="s">
        <v>271</v>
      </c>
      <c r="F254" s="21" t="s">
        <v>506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33.5</v>
      </c>
      <c r="Y254" s="22">
        <v>1</v>
      </c>
      <c r="Z254" s="14">
        <v>45153</v>
      </c>
      <c r="AA254" s="18">
        <v>45176</v>
      </c>
      <c r="AB254" s="18">
        <v>45190</v>
      </c>
      <c r="AC254" s="5">
        <v>1</v>
      </c>
      <c r="AD254" s="21">
        <v>0</v>
      </c>
      <c r="AE254" s="21">
        <v>0</v>
      </c>
      <c r="AF254" s="21">
        <v>0</v>
      </c>
      <c r="AG254" s="25">
        <f t="shared" si="13"/>
        <v>1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453</v>
      </c>
      <c r="C255" s="21" t="s">
        <v>494</v>
      </c>
      <c r="D255" s="21" t="s">
        <v>450</v>
      </c>
      <c r="E255" s="21" t="s">
        <v>272</v>
      </c>
      <c r="F255" s="21" t="s">
        <v>506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81.8</v>
      </c>
      <c r="Y255" s="22">
        <v>1</v>
      </c>
      <c r="Z255" s="14">
        <v>45161</v>
      </c>
      <c r="AA255" s="18">
        <v>45184</v>
      </c>
      <c r="AB255" s="18">
        <v>45191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453</v>
      </c>
      <c r="C256" s="21" t="s">
        <v>494</v>
      </c>
      <c r="D256" s="21" t="s">
        <v>462</v>
      </c>
      <c r="E256" s="21" t="s">
        <v>273</v>
      </c>
      <c r="F256" s="21" t="s">
        <v>506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12</v>
      </c>
      <c r="Y256" s="22">
        <v>1</v>
      </c>
      <c r="Z256" s="14">
        <v>45161</v>
      </c>
      <c r="AA256" s="18">
        <v>45189</v>
      </c>
      <c r="AB256" s="18">
        <v>45196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453</v>
      </c>
      <c r="C257" s="21" t="s">
        <v>494</v>
      </c>
      <c r="D257" s="21" t="s">
        <v>450</v>
      </c>
      <c r="E257" s="21" t="s">
        <v>274</v>
      </c>
      <c r="F257" s="21" t="s">
        <v>506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7</v>
      </c>
      <c r="Y257" s="22">
        <v>1</v>
      </c>
      <c r="Z257" s="14">
        <v>45145</v>
      </c>
      <c r="AA257" s="18">
        <v>45190</v>
      </c>
      <c r="AB257" s="18">
        <v>45197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453</v>
      </c>
      <c r="C258" s="21" t="s">
        <v>456</v>
      </c>
      <c r="D258" s="21" t="s">
        <v>437</v>
      </c>
      <c r="E258" s="21" t="s">
        <v>275</v>
      </c>
      <c r="F258" s="21" t="s">
        <v>506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51.6</v>
      </c>
      <c r="Y258" s="22">
        <v>1</v>
      </c>
      <c r="Z258" s="14">
        <v>45161</v>
      </c>
      <c r="AA258" s="18">
        <v>45176</v>
      </c>
      <c r="AB258" s="18">
        <v>45197</v>
      </c>
      <c r="AC258" s="5">
        <v>2</v>
      </c>
      <c r="AD258" s="21">
        <v>0</v>
      </c>
      <c r="AE258" s="21">
        <v>0</v>
      </c>
      <c r="AF258" s="21">
        <v>0</v>
      </c>
      <c r="AG258" s="25">
        <f t="shared" si="13"/>
        <v>2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453</v>
      </c>
      <c r="C259" s="21" t="s">
        <v>456</v>
      </c>
      <c r="D259" s="21" t="s">
        <v>437</v>
      </c>
      <c r="E259" s="21" t="s">
        <v>276</v>
      </c>
      <c r="F259" s="21" t="s">
        <v>506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30.3</v>
      </c>
      <c r="Y259" s="22">
        <v>1</v>
      </c>
      <c r="Z259" s="14">
        <v>45161</v>
      </c>
      <c r="AA259" s="18">
        <v>45173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453</v>
      </c>
      <c r="C260" s="21" t="s">
        <v>494</v>
      </c>
      <c r="D260" s="21" t="s">
        <v>450</v>
      </c>
      <c r="E260" s="21" t="s">
        <v>277</v>
      </c>
      <c r="F260" s="21" t="s">
        <v>506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255</v>
      </c>
      <c r="Y260" s="22">
        <v>1</v>
      </c>
      <c r="Z260" s="14">
        <v>45167</v>
      </c>
      <c r="AA260" s="18">
        <v>45196</v>
      </c>
      <c r="AB260" s="18">
        <v>45203</v>
      </c>
      <c r="AC260" s="5">
        <v>1</v>
      </c>
      <c r="AD260" s="21">
        <v>0</v>
      </c>
      <c r="AE260" s="21">
        <v>0</v>
      </c>
      <c r="AF260" s="21">
        <v>0</v>
      </c>
      <c r="AG260" s="25">
        <f t="shared" si="13"/>
        <v>1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453</v>
      </c>
      <c r="C261" s="21" t="s">
        <v>495</v>
      </c>
      <c r="D261" s="21" t="s">
        <v>448</v>
      </c>
      <c r="E261" s="21" t="s">
        <v>278</v>
      </c>
      <c r="F261" s="21" t="s">
        <v>506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241</v>
      </c>
      <c r="Y261" s="22">
        <v>1</v>
      </c>
      <c r="Z261" s="14">
        <v>45153</v>
      </c>
      <c r="AA261" s="18">
        <v>45197</v>
      </c>
      <c r="AB261" s="18">
        <v>45204</v>
      </c>
      <c r="AC261" s="5">
        <v>15</v>
      </c>
      <c r="AD261" s="21">
        <v>0</v>
      </c>
      <c r="AE261" s="21">
        <v>0</v>
      </c>
      <c r="AF261" s="21">
        <v>0</v>
      </c>
      <c r="AG261" s="25">
        <f t="shared" si="13"/>
        <v>15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453</v>
      </c>
      <c r="C262" s="21" t="s">
        <v>430</v>
      </c>
      <c r="D262" s="21" t="s">
        <v>469</v>
      </c>
      <c r="E262" s="21" t="s">
        <v>279</v>
      </c>
      <c r="F262" s="21" t="s">
        <v>506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113</v>
      </c>
      <c r="Y262" s="22">
        <v>1</v>
      </c>
      <c r="Z262" s="14">
        <v>45161</v>
      </c>
      <c r="AA262" s="18">
        <v>45176</v>
      </c>
      <c r="AB262" s="18">
        <v>45209</v>
      </c>
      <c r="AC262" s="5">
        <v>5</v>
      </c>
      <c r="AD262" s="21">
        <v>0</v>
      </c>
      <c r="AE262" s="21">
        <v>0</v>
      </c>
      <c r="AF262" s="21">
        <v>0</v>
      </c>
      <c r="AG262" s="25">
        <f t="shared" si="13"/>
        <v>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453</v>
      </c>
      <c r="C263" s="21" t="s">
        <v>495</v>
      </c>
      <c r="D263" s="21" t="s">
        <v>448</v>
      </c>
      <c r="E263" s="21" t="s">
        <v>280</v>
      </c>
      <c r="F263" s="21" t="s">
        <v>506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75</v>
      </c>
      <c r="Y263" s="22">
        <v>1</v>
      </c>
      <c r="Z263" s="14">
        <v>45149</v>
      </c>
      <c r="AA263" s="18">
        <v>45219</v>
      </c>
      <c r="AB263" s="18">
        <v>45226</v>
      </c>
      <c r="AC263" s="5">
        <v>1</v>
      </c>
      <c r="AD263" s="21">
        <v>0</v>
      </c>
      <c r="AE263" s="21">
        <v>0</v>
      </c>
      <c r="AF263" s="21">
        <v>0</v>
      </c>
      <c r="AG263" s="25">
        <f t="shared" si="13"/>
        <v>1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453</v>
      </c>
      <c r="C264" s="21" t="s">
        <v>495</v>
      </c>
      <c r="D264" s="21" t="s">
        <v>448</v>
      </c>
      <c r="E264" s="21" t="s">
        <v>281</v>
      </c>
      <c r="F264" s="21" t="s">
        <v>506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425.1</v>
      </c>
      <c r="Y264" s="22">
        <v>1</v>
      </c>
      <c r="Z264" s="14">
        <v>45153</v>
      </c>
      <c r="AA264" s="18">
        <v>45219</v>
      </c>
      <c r="AB264" s="18">
        <v>45226</v>
      </c>
      <c r="AC264" s="5">
        <v>18</v>
      </c>
      <c r="AD264" s="21">
        <v>0</v>
      </c>
      <c r="AE264" s="21">
        <v>0</v>
      </c>
      <c r="AF264" s="21">
        <v>0</v>
      </c>
      <c r="AG264" s="25">
        <f t="shared" si="13"/>
        <v>18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453</v>
      </c>
      <c r="C265" s="21" t="s">
        <v>456</v>
      </c>
      <c r="D265" s="21" t="s">
        <v>431</v>
      </c>
      <c r="E265" s="21" t="s">
        <v>282</v>
      </c>
      <c r="F265" s="21" t="s">
        <v>506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108.5</v>
      </c>
      <c r="Y265" s="22">
        <v>1</v>
      </c>
      <c r="Z265" s="14">
        <v>45153</v>
      </c>
      <c r="AA265" s="18">
        <v>45184</v>
      </c>
      <c r="AB265" s="18">
        <v>45230</v>
      </c>
      <c r="AC265" s="5">
        <v>4</v>
      </c>
      <c r="AD265" s="21">
        <v>0</v>
      </c>
      <c r="AE265" s="21">
        <v>0</v>
      </c>
      <c r="AF265" s="21">
        <v>0</v>
      </c>
      <c r="AG265" s="25">
        <f t="shared" ref="AG265:AG327" si="17">+IF($Y265=1,AC265,0)</f>
        <v>4</v>
      </c>
      <c r="AH265" s="25">
        <f t="shared" ref="AH265:AH327" si="18">+IF($Y265=1,AD265,0)</f>
        <v>0</v>
      </c>
      <c r="AI265" s="25">
        <f t="shared" ref="AI265:AI327" si="19">+IF($Y265=1,AE265,0)</f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501</v>
      </c>
      <c r="C266" s="21" t="s">
        <v>498</v>
      </c>
      <c r="D266" s="21" t="s">
        <v>464</v>
      </c>
      <c r="E266" s="21" t="s">
        <v>283</v>
      </c>
      <c r="F266" s="21" t="s">
        <v>506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35.6</v>
      </c>
      <c r="Y266" s="22">
        <v>1</v>
      </c>
      <c r="Z266" s="14">
        <v>45145</v>
      </c>
      <c r="AA266" s="18">
        <v>45237</v>
      </c>
      <c r="AB266" s="18">
        <v>45244</v>
      </c>
      <c r="AC266" s="5">
        <v>1</v>
      </c>
      <c r="AD266" s="21">
        <v>0</v>
      </c>
      <c r="AE266" s="21">
        <v>0</v>
      </c>
      <c r="AF266" s="21">
        <v>0</v>
      </c>
      <c r="AG266" s="25">
        <f t="shared" si="17"/>
        <v>1</v>
      </c>
      <c r="AH266" s="25">
        <f t="shared" si="18"/>
        <v>0</v>
      </c>
      <c r="AI266" s="25">
        <f t="shared" si="19"/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501</v>
      </c>
      <c r="C267" s="21" t="s">
        <v>457</v>
      </c>
      <c r="D267" s="21" t="s">
        <v>457</v>
      </c>
      <c r="E267" s="21" t="s">
        <v>284</v>
      </c>
      <c r="F267" s="21" t="s">
        <v>506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685</v>
      </c>
      <c r="Y267" s="22">
        <v>0.8</v>
      </c>
      <c r="Z267" s="14">
        <v>45162</v>
      </c>
      <c r="AA267" s="18"/>
      <c r="AB267" s="18"/>
      <c r="AC267" s="5">
        <v>32</v>
      </c>
      <c r="AD267" s="21">
        <v>0</v>
      </c>
      <c r="AE267" s="21">
        <v>0</v>
      </c>
      <c r="AF267" s="21">
        <v>0</v>
      </c>
      <c r="AG267" s="25">
        <f t="shared" si="17"/>
        <v>0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501</v>
      </c>
      <c r="C268" s="21" t="s">
        <v>444</v>
      </c>
      <c r="D268" s="21" t="s">
        <v>483</v>
      </c>
      <c r="E268" s="21" t="s">
        <v>285</v>
      </c>
      <c r="F268" s="21" t="s">
        <v>506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1</v>
      </c>
      <c r="Z268" s="14">
        <v>45153</v>
      </c>
      <c r="AA268" s="18">
        <v>45420</v>
      </c>
      <c r="AB268" s="18">
        <v>45435</v>
      </c>
      <c r="AC268" s="5">
        <v>0</v>
      </c>
      <c r="AD268" s="21">
        <v>0</v>
      </c>
      <c r="AE268" s="21">
        <v>0</v>
      </c>
      <c r="AF268" s="21">
        <v>1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501</v>
      </c>
      <c r="C269" s="21" t="s">
        <v>457</v>
      </c>
      <c r="D269" s="21" t="s">
        <v>457</v>
      </c>
      <c r="E269" s="21" t="s">
        <v>286</v>
      </c>
      <c r="F269" s="21" t="s">
        <v>506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16</v>
      </c>
      <c r="Y269" s="22">
        <v>1</v>
      </c>
      <c r="Z269" s="14">
        <v>45153</v>
      </c>
      <c r="AA269" s="18">
        <v>45512</v>
      </c>
      <c r="AB269" s="18">
        <v>45540</v>
      </c>
      <c r="AC269" s="5">
        <v>1</v>
      </c>
      <c r="AD269" s="21">
        <v>0</v>
      </c>
      <c r="AE269" s="21">
        <v>0</v>
      </c>
      <c r="AF269" s="21">
        <v>0</v>
      </c>
      <c r="AG269" s="25">
        <f t="shared" si="17"/>
        <v>1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501</v>
      </c>
      <c r="C270" s="21" t="s">
        <v>457</v>
      </c>
      <c r="D270" s="21" t="s">
        <v>457</v>
      </c>
      <c r="E270" s="21" t="s">
        <v>287</v>
      </c>
      <c r="F270" s="21" t="s">
        <v>506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55</v>
      </c>
      <c r="Y270" s="22">
        <v>1</v>
      </c>
      <c r="Z270" s="14">
        <v>45153</v>
      </c>
      <c r="AA270" s="14">
        <v>45504</v>
      </c>
      <c r="AB270" s="18">
        <v>45511</v>
      </c>
      <c r="AC270" s="5">
        <v>2</v>
      </c>
      <c r="AD270" s="21">
        <v>0</v>
      </c>
      <c r="AE270" s="21">
        <v>0</v>
      </c>
      <c r="AF270" s="21">
        <v>0</v>
      </c>
      <c r="AG270" s="25">
        <f t="shared" si="17"/>
        <v>2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453</v>
      </c>
      <c r="C271" s="21" t="s">
        <v>430</v>
      </c>
      <c r="D271" s="21" t="s">
        <v>430</v>
      </c>
      <c r="E271" s="21" t="s">
        <v>288</v>
      </c>
      <c r="F271" s="21" t="s">
        <v>506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395</v>
      </c>
      <c r="Y271" s="22">
        <v>1</v>
      </c>
      <c r="Z271" s="14">
        <v>45161</v>
      </c>
      <c r="AA271" s="18">
        <v>45833</v>
      </c>
      <c r="AB271" s="18">
        <v>45898</v>
      </c>
      <c r="AC271" s="5">
        <v>20</v>
      </c>
      <c r="AD271" s="21">
        <v>0</v>
      </c>
      <c r="AE271" s="21">
        <v>0</v>
      </c>
      <c r="AF271" s="21">
        <v>0</v>
      </c>
      <c r="AG271" s="25">
        <f t="shared" si="17"/>
        <v>20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501</v>
      </c>
      <c r="C272" s="21" t="s">
        <v>444</v>
      </c>
      <c r="D272" s="21" t="s">
        <v>483</v>
      </c>
      <c r="E272" s="21" t="s">
        <v>289</v>
      </c>
      <c r="F272" s="21" t="s">
        <v>506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13</v>
      </c>
      <c r="Y272" s="22">
        <v>1</v>
      </c>
      <c r="Z272" s="14">
        <v>45153</v>
      </c>
      <c r="AA272" s="18">
        <v>45449</v>
      </c>
      <c r="AB272" s="18">
        <v>45456</v>
      </c>
      <c r="AC272" s="5">
        <v>1</v>
      </c>
      <c r="AD272" s="21">
        <v>0</v>
      </c>
      <c r="AE272" s="21">
        <v>0</v>
      </c>
      <c r="AF272" s="21">
        <v>0</v>
      </c>
      <c r="AG272" s="25">
        <f t="shared" si="17"/>
        <v>1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453</v>
      </c>
      <c r="C273" s="21" t="s">
        <v>492</v>
      </c>
      <c r="D273" s="21" t="s">
        <v>471</v>
      </c>
      <c r="E273" s="21" t="s">
        <v>290</v>
      </c>
      <c r="F273" s="21" t="s">
        <v>506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75.5</v>
      </c>
      <c r="Y273" s="22">
        <v>1</v>
      </c>
      <c r="Z273" s="14">
        <v>45161</v>
      </c>
      <c r="AA273" s="18">
        <v>45205</v>
      </c>
      <c r="AB273" s="18">
        <v>45252</v>
      </c>
      <c r="AC273" s="5">
        <v>4</v>
      </c>
      <c r="AD273" s="21">
        <v>0</v>
      </c>
      <c r="AE273" s="21">
        <v>0</v>
      </c>
      <c r="AF273" s="21">
        <v>0</v>
      </c>
      <c r="AG273" s="25">
        <f t="shared" si="17"/>
        <v>4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453</v>
      </c>
      <c r="C274" s="21" t="s">
        <v>494</v>
      </c>
      <c r="D274" s="21" t="s">
        <v>450</v>
      </c>
      <c r="E274" s="21" t="s">
        <v>291</v>
      </c>
      <c r="F274" s="21" t="s">
        <v>506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10</v>
      </c>
      <c r="Y274" s="22">
        <v>1</v>
      </c>
      <c r="Z274" s="14">
        <v>45167</v>
      </c>
      <c r="AA274" s="18">
        <v>45259</v>
      </c>
      <c r="AB274" s="18">
        <v>45265</v>
      </c>
      <c r="AC274" s="5">
        <v>2</v>
      </c>
      <c r="AD274" s="21">
        <v>0</v>
      </c>
      <c r="AE274" s="21">
        <v>0</v>
      </c>
      <c r="AF274" s="21">
        <v>0</v>
      </c>
      <c r="AG274" s="25">
        <f t="shared" si="17"/>
        <v>2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453</v>
      </c>
      <c r="C275" s="21" t="s">
        <v>494</v>
      </c>
      <c r="D275" s="21" t="s">
        <v>450</v>
      </c>
      <c r="E275" s="21" t="s">
        <v>292</v>
      </c>
      <c r="F275" s="21" t="s">
        <v>506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52</v>
      </c>
      <c r="Y275" s="22">
        <v>1</v>
      </c>
      <c r="Z275" s="14">
        <v>45167</v>
      </c>
      <c r="AA275" s="18">
        <v>45287</v>
      </c>
      <c r="AB275" s="18">
        <v>45294</v>
      </c>
      <c r="AC275" s="5">
        <v>3</v>
      </c>
      <c r="AD275" s="21">
        <v>0</v>
      </c>
      <c r="AE275" s="21">
        <v>0</v>
      </c>
      <c r="AF275" s="21">
        <v>0</v>
      </c>
      <c r="AG275" s="25">
        <f t="shared" si="17"/>
        <v>3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453</v>
      </c>
      <c r="C276" s="21" t="s">
        <v>494</v>
      </c>
      <c r="D276" s="21" t="s">
        <v>442</v>
      </c>
      <c r="E276" s="21" t="s">
        <v>293</v>
      </c>
      <c r="F276" s="21" t="s">
        <v>506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134</v>
      </c>
      <c r="Y276" s="22">
        <v>1</v>
      </c>
      <c r="Z276" s="14">
        <v>45167</v>
      </c>
      <c r="AA276" s="18">
        <v>45295</v>
      </c>
      <c r="AB276" s="18">
        <v>45302</v>
      </c>
      <c r="AC276" s="5">
        <v>8</v>
      </c>
      <c r="AD276" s="21">
        <v>0</v>
      </c>
      <c r="AE276" s="21">
        <v>0</v>
      </c>
      <c r="AF276" s="21">
        <v>0</v>
      </c>
      <c r="AG276" s="25">
        <f t="shared" si="17"/>
        <v>8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453</v>
      </c>
      <c r="C277" s="21" t="s">
        <v>497</v>
      </c>
      <c r="D277" s="21" t="s">
        <v>452</v>
      </c>
      <c r="E277" s="21" t="s">
        <v>294</v>
      </c>
      <c r="F277" s="21" t="s">
        <v>506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1313.2</v>
      </c>
      <c r="Y277" s="22">
        <v>1</v>
      </c>
      <c r="Z277" s="14">
        <v>45176</v>
      </c>
      <c r="AA277" s="18">
        <v>45181</v>
      </c>
      <c r="AB277" s="18">
        <v>45188</v>
      </c>
      <c r="AC277" s="5">
        <v>0</v>
      </c>
      <c r="AD277" s="21">
        <v>0</v>
      </c>
      <c r="AE277" s="21">
        <v>0</v>
      </c>
      <c r="AF277" s="21">
        <v>0</v>
      </c>
      <c r="AG277" s="25">
        <f t="shared" si="17"/>
        <v>0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453</v>
      </c>
      <c r="C278" s="21" t="s">
        <v>490</v>
      </c>
      <c r="D278" s="21" t="s">
        <v>458</v>
      </c>
      <c r="E278" s="21" t="s">
        <v>295</v>
      </c>
      <c r="F278" s="21" t="s">
        <v>506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</v>
      </c>
      <c r="Y278" s="22">
        <v>1</v>
      </c>
      <c r="Z278" s="14">
        <v>45182</v>
      </c>
      <c r="AA278" s="18">
        <v>45189</v>
      </c>
      <c r="AB278" s="18">
        <v>45190</v>
      </c>
      <c r="AC278" s="5">
        <v>1</v>
      </c>
      <c r="AD278" s="21">
        <v>0</v>
      </c>
      <c r="AE278" s="21">
        <v>0</v>
      </c>
      <c r="AF278" s="21">
        <v>0</v>
      </c>
      <c r="AG278" s="25">
        <f t="shared" si="17"/>
        <v>1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453</v>
      </c>
      <c r="C279" s="21"/>
      <c r="D279" s="21"/>
      <c r="E279" s="21" t="s">
        <v>742</v>
      </c>
      <c r="F279" s="21" t="s">
        <v>506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29</v>
      </c>
      <c r="Y279" s="22">
        <v>1</v>
      </c>
      <c r="Z279" s="14">
        <v>45182</v>
      </c>
      <c r="AA279" s="18">
        <v>45534</v>
      </c>
      <c r="AB279" s="18">
        <v>45544</v>
      </c>
      <c r="AC279" s="5">
        <v>56</v>
      </c>
      <c r="AD279" s="21">
        <v>1</v>
      </c>
      <c r="AE279" s="21">
        <v>0</v>
      </c>
      <c r="AF279" s="21">
        <v>0</v>
      </c>
      <c r="AG279" s="25">
        <f t="shared" si="17"/>
        <v>56</v>
      </c>
      <c r="AH279" s="25">
        <f t="shared" si="18"/>
        <v>1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501</v>
      </c>
      <c r="C280" s="21" t="s">
        <v>498</v>
      </c>
      <c r="D280" s="21" t="s">
        <v>464</v>
      </c>
      <c r="E280" s="21" t="s">
        <v>296</v>
      </c>
      <c r="F280" s="21" t="s">
        <v>506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11.2</v>
      </c>
      <c r="Y280" s="22">
        <v>1</v>
      </c>
      <c r="Z280" s="14">
        <v>45174</v>
      </c>
      <c r="AA280" s="18">
        <v>45188</v>
      </c>
      <c r="AB280" s="18">
        <v>45195</v>
      </c>
      <c r="AC280" s="5">
        <v>6</v>
      </c>
      <c r="AD280" s="21">
        <v>0</v>
      </c>
      <c r="AE280" s="21">
        <v>0</v>
      </c>
      <c r="AF280" s="21">
        <v>0</v>
      </c>
      <c r="AG280" s="25">
        <f t="shared" si="17"/>
        <v>6</v>
      </c>
      <c r="AH280" s="25">
        <f t="shared" si="18"/>
        <v>0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453</v>
      </c>
      <c r="C281" s="21" t="s">
        <v>496</v>
      </c>
      <c r="D281" s="21" t="s">
        <v>484</v>
      </c>
      <c r="E281" s="21" t="s">
        <v>297</v>
      </c>
      <c r="F281" s="21" t="s">
        <v>506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45.6</v>
      </c>
      <c r="Y281" s="22">
        <v>1</v>
      </c>
      <c r="Z281" s="14">
        <v>45182</v>
      </c>
      <c r="AA281" s="18">
        <v>45198</v>
      </c>
      <c r="AB281" s="18">
        <v>45218</v>
      </c>
      <c r="AC281" s="5">
        <v>2</v>
      </c>
      <c r="AD281" s="21">
        <v>0</v>
      </c>
      <c r="AE281" s="21">
        <v>0</v>
      </c>
      <c r="AF281" s="21">
        <v>0</v>
      </c>
      <c r="AG281" s="25">
        <f t="shared" si="17"/>
        <v>2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453</v>
      </c>
      <c r="C282" s="21" t="s">
        <v>493</v>
      </c>
      <c r="D282" s="21" t="s">
        <v>441</v>
      </c>
      <c r="E282" s="21" t="s">
        <v>298</v>
      </c>
      <c r="F282" s="21" t="s">
        <v>506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79.5</v>
      </c>
      <c r="Y282" s="22">
        <v>1</v>
      </c>
      <c r="Z282" s="14">
        <v>45197</v>
      </c>
      <c r="AA282" s="18">
        <v>45205</v>
      </c>
      <c r="AB282" s="18">
        <v>45219</v>
      </c>
      <c r="AC282" s="5">
        <v>5</v>
      </c>
      <c r="AD282" s="21">
        <v>0</v>
      </c>
      <c r="AE282" s="21">
        <v>0</v>
      </c>
      <c r="AF282" s="21">
        <v>0</v>
      </c>
      <c r="AG282" s="25">
        <f t="shared" si="17"/>
        <v>5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453</v>
      </c>
      <c r="C283" s="21" t="s">
        <v>430</v>
      </c>
      <c r="D283" s="21" t="s">
        <v>430</v>
      </c>
      <c r="E283" s="21" t="s">
        <v>299</v>
      </c>
      <c r="F283" s="21" t="s">
        <v>506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176.3</v>
      </c>
      <c r="Y283" s="22">
        <v>1</v>
      </c>
      <c r="Z283" s="14">
        <v>45176</v>
      </c>
      <c r="AA283" s="18">
        <v>45204</v>
      </c>
      <c r="AB283" s="18">
        <v>45224</v>
      </c>
      <c r="AC283" s="5">
        <v>8</v>
      </c>
      <c r="AD283" s="21">
        <v>0</v>
      </c>
      <c r="AE283" s="21">
        <v>0</v>
      </c>
      <c r="AF283" s="21">
        <v>0</v>
      </c>
      <c r="AG283" s="25">
        <f t="shared" si="17"/>
        <v>8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453</v>
      </c>
      <c r="C284" s="21" t="s">
        <v>430</v>
      </c>
      <c r="D284" s="21" t="s">
        <v>430</v>
      </c>
      <c r="E284" s="21" t="s">
        <v>300</v>
      </c>
      <c r="F284" s="21" t="s">
        <v>506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26.8</v>
      </c>
      <c r="Y284" s="22">
        <v>1</v>
      </c>
      <c r="Z284" s="14">
        <v>45174</v>
      </c>
      <c r="AA284" s="18">
        <v>45208</v>
      </c>
      <c r="AB284" s="18">
        <v>45225</v>
      </c>
      <c r="AC284" s="5">
        <v>1</v>
      </c>
      <c r="AD284" s="21">
        <v>0</v>
      </c>
      <c r="AE284" s="21">
        <v>0</v>
      </c>
      <c r="AF284" s="21">
        <v>0</v>
      </c>
      <c r="AG284" s="25">
        <f t="shared" si="17"/>
        <v>1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453</v>
      </c>
      <c r="C285" s="21" t="s">
        <v>430</v>
      </c>
      <c r="D285" s="21" t="s">
        <v>463</v>
      </c>
      <c r="E285" s="21" t="s">
        <v>301</v>
      </c>
      <c r="F285" s="21" t="s">
        <v>506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39.4</v>
      </c>
      <c r="Y285" s="22">
        <v>1</v>
      </c>
      <c r="Z285" s="14">
        <v>45174</v>
      </c>
      <c r="AA285" s="18">
        <v>45206</v>
      </c>
      <c r="AB285" s="18">
        <v>45225</v>
      </c>
      <c r="AC285" s="5">
        <v>2</v>
      </c>
      <c r="AD285" s="21">
        <v>0</v>
      </c>
      <c r="AE285" s="21">
        <v>0</v>
      </c>
      <c r="AF285" s="21">
        <v>0</v>
      </c>
      <c r="AG285" s="25">
        <f t="shared" si="17"/>
        <v>2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453</v>
      </c>
      <c r="C286" s="21" t="s">
        <v>430</v>
      </c>
      <c r="D286" s="21" t="s">
        <v>463</v>
      </c>
      <c r="E286" s="21" t="s">
        <v>302</v>
      </c>
      <c r="F286" s="21" t="s">
        <v>506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65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1</v>
      </c>
      <c r="AD286" s="21">
        <v>0</v>
      </c>
      <c r="AE286" s="21">
        <v>0</v>
      </c>
      <c r="AF286" s="21">
        <v>0</v>
      </c>
      <c r="AG286" s="25">
        <f t="shared" si="17"/>
        <v>1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501</v>
      </c>
      <c r="C287" s="21" t="s">
        <v>475</v>
      </c>
      <c r="D287" s="21" t="s">
        <v>475</v>
      </c>
      <c r="E287" s="21" t="s">
        <v>303</v>
      </c>
      <c r="F287" s="21" t="s">
        <v>506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35.6</v>
      </c>
      <c r="Y287" s="22">
        <v>1</v>
      </c>
      <c r="Z287" s="14">
        <v>45188</v>
      </c>
      <c r="AA287" s="18">
        <v>45222</v>
      </c>
      <c r="AB287" s="18">
        <v>45239</v>
      </c>
      <c r="AC287" s="5">
        <v>2</v>
      </c>
      <c r="AD287" s="21">
        <v>0</v>
      </c>
      <c r="AE287" s="21">
        <v>0</v>
      </c>
      <c r="AF287" s="21">
        <v>0</v>
      </c>
      <c r="AG287" s="25">
        <f t="shared" si="17"/>
        <v>2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ref="A288:A350" si="20">+A287+1</f>
        <v>284</v>
      </c>
      <c r="B288" s="21" t="s">
        <v>501</v>
      </c>
      <c r="C288" s="21" t="s">
        <v>432</v>
      </c>
      <c r="D288" s="21" t="s">
        <v>432</v>
      </c>
      <c r="E288" s="21" t="s">
        <v>304</v>
      </c>
      <c r="F288" s="21" t="s">
        <v>506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31.2</v>
      </c>
      <c r="Y288" s="22">
        <v>1</v>
      </c>
      <c r="Z288" s="14">
        <v>45194</v>
      </c>
      <c r="AA288" s="18">
        <v>45222</v>
      </c>
      <c r="AB288" s="18">
        <v>45245</v>
      </c>
      <c r="AC288" s="5">
        <v>1</v>
      </c>
      <c r="AD288" s="21">
        <v>0</v>
      </c>
      <c r="AE288" s="21">
        <v>0</v>
      </c>
      <c r="AF288" s="21">
        <v>0</v>
      </c>
      <c r="AG288" s="25">
        <f t="shared" si="17"/>
        <v>1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si="20"/>
        <v>285</v>
      </c>
      <c r="B289" s="21" t="s">
        <v>453</v>
      </c>
      <c r="C289" s="21" t="s">
        <v>456</v>
      </c>
      <c r="D289" s="21" t="s">
        <v>485</v>
      </c>
      <c r="E289" s="21" t="s">
        <v>305</v>
      </c>
      <c r="F289" s="21" t="s">
        <v>506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45.4</v>
      </c>
      <c r="Y289" s="22">
        <v>1</v>
      </c>
      <c r="Z289" s="14">
        <v>45182</v>
      </c>
      <c r="AA289" s="18">
        <v>45218</v>
      </c>
      <c r="AB289" s="18">
        <v>45245</v>
      </c>
      <c r="AC289" s="5">
        <v>0</v>
      </c>
      <c r="AD289" s="21">
        <v>1</v>
      </c>
      <c r="AE289" s="21">
        <v>0</v>
      </c>
      <c r="AF289" s="21">
        <v>0</v>
      </c>
      <c r="AG289" s="25">
        <f t="shared" si="17"/>
        <v>0</v>
      </c>
      <c r="AH289" s="25">
        <f t="shared" si="18"/>
        <v>1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453</v>
      </c>
      <c r="C290" s="21" t="s">
        <v>430</v>
      </c>
      <c r="D290" s="21" t="s">
        <v>438</v>
      </c>
      <c r="E290" s="21" t="s">
        <v>306</v>
      </c>
      <c r="F290" s="21" t="s">
        <v>506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8085</v>
      </c>
      <c r="Y290" s="22">
        <v>1</v>
      </c>
      <c r="Z290" s="14">
        <v>45190</v>
      </c>
      <c r="AA290" s="18">
        <v>45225</v>
      </c>
      <c r="AB290" s="18">
        <v>45673</v>
      </c>
      <c r="AC290" s="5">
        <v>243</v>
      </c>
      <c r="AD290" s="21">
        <v>332</v>
      </c>
      <c r="AE290" s="21">
        <v>0</v>
      </c>
      <c r="AF290" s="21">
        <v>0</v>
      </c>
      <c r="AG290" s="25">
        <f t="shared" si="17"/>
        <v>243</v>
      </c>
      <c r="AH290" s="25">
        <f t="shared" si="18"/>
        <v>332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453</v>
      </c>
      <c r="C291" s="21" t="s">
        <v>456</v>
      </c>
      <c r="D291" s="21" t="s">
        <v>456</v>
      </c>
      <c r="E291" s="21" t="s">
        <v>307</v>
      </c>
      <c r="F291" s="21" t="s">
        <v>506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18.3</v>
      </c>
      <c r="Y291" s="22">
        <v>1</v>
      </c>
      <c r="Z291" s="14">
        <v>45188</v>
      </c>
      <c r="AA291" s="18">
        <v>45208</v>
      </c>
      <c r="AB291" s="18">
        <v>45266</v>
      </c>
      <c r="AC291" s="5">
        <v>1</v>
      </c>
      <c r="AD291" s="21">
        <v>0</v>
      </c>
      <c r="AE291" s="21">
        <v>0</v>
      </c>
      <c r="AF291" s="21">
        <v>0</v>
      </c>
      <c r="AG291" s="25">
        <f t="shared" si="17"/>
        <v>1</v>
      </c>
      <c r="AH291" s="25">
        <f t="shared" si="18"/>
        <v>0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453</v>
      </c>
      <c r="C292" s="21" t="s">
        <v>456</v>
      </c>
      <c r="D292" s="21" t="s">
        <v>456</v>
      </c>
      <c r="E292" s="21" t="s">
        <v>308</v>
      </c>
      <c r="F292" s="21" t="s">
        <v>506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13.7</v>
      </c>
      <c r="Y292" s="22">
        <v>1</v>
      </c>
      <c r="Z292" s="14">
        <v>45188</v>
      </c>
      <c r="AA292" s="18">
        <v>45237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453</v>
      </c>
      <c r="C293" s="21" t="s">
        <v>494</v>
      </c>
      <c r="D293" s="21" t="s">
        <v>450</v>
      </c>
      <c r="E293" s="21" t="s">
        <v>309</v>
      </c>
      <c r="F293" s="21" t="s">
        <v>506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5</v>
      </c>
      <c r="Y293" s="22">
        <v>1</v>
      </c>
      <c r="Z293" s="14">
        <v>45194</v>
      </c>
      <c r="AA293" s="18">
        <v>45344</v>
      </c>
      <c r="AB293" s="18">
        <v>45351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501</v>
      </c>
      <c r="C294" s="21" t="s">
        <v>432</v>
      </c>
      <c r="D294" s="21" t="s">
        <v>432</v>
      </c>
      <c r="E294" s="21" t="s">
        <v>310</v>
      </c>
      <c r="F294" s="21" t="s">
        <v>506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41.5</v>
      </c>
      <c r="Y294" s="22">
        <v>1</v>
      </c>
      <c r="Z294" s="14">
        <v>45177</v>
      </c>
      <c r="AA294" s="18">
        <v>45299</v>
      </c>
      <c r="AB294" s="18">
        <v>45309</v>
      </c>
      <c r="AC294" s="5">
        <v>2</v>
      </c>
      <c r="AD294" s="21">
        <v>0</v>
      </c>
      <c r="AE294" s="21">
        <v>0</v>
      </c>
      <c r="AF294" s="21">
        <v>0</v>
      </c>
      <c r="AG294" s="25">
        <f t="shared" si="17"/>
        <v>2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453</v>
      </c>
      <c r="C295" s="21" t="s">
        <v>494</v>
      </c>
      <c r="D295" s="21" t="s">
        <v>450</v>
      </c>
      <c r="E295" s="21" t="s">
        <v>311</v>
      </c>
      <c r="F295" s="21" t="s">
        <v>506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6</v>
      </c>
      <c r="Y295" s="22">
        <v>1</v>
      </c>
      <c r="Z295" s="14">
        <v>45194</v>
      </c>
      <c r="AA295" s="18">
        <v>45273</v>
      </c>
      <c r="AB295" s="18">
        <v>45273</v>
      </c>
      <c r="AC295" s="5">
        <v>1</v>
      </c>
      <c r="AD295" s="21">
        <v>0</v>
      </c>
      <c r="AE295" s="21">
        <v>0</v>
      </c>
      <c r="AF295" s="21">
        <v>0</v>
      </c>
      <c r="AG295" s="25">
        <f t="shared" si="17"/>
        <v>1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453</v>
      </c>
      <c r="C296" s="21" t="s">
        <v>494</v>
      </c>
      <c r="D296" s="21" t="s">
        <v>445</v>
      </c>
      <c r="E296" s="21" t="s">
        <v>312</v>
      </c>
      <c r="F296" s="21" t="s">
        <v>506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29</v>
      </c>
      <c r="Y296" s="22">
        <v>1</v>
      </c>
      <c r="Z296" s="14">
        <v>45194</v>
      </c>
      <c r="AA296" s="18">
        <v>45364</v>
      </c>
      <c r="AB296" s="18">
        <v>45371</v>
      </c>
      <c r="AC296" s="5">
        <v>2</v>
      </c>
      <c r="AD296" s="21">
        <v>0</v>
      </c>
      <c r="AE296" s="21">
        <v>0</v>
      </c>
      <c r="AF296" s="21">
        <v>0</v>
      </c>
      <c r="AG296" s="25">
        <f t="shared" si="17"/>
        <v>2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453</v>
      </c>
      <c r="C297" s="21" t="s">
        <v>494</v>
      </c>
      <c r="D297" s="21" t="s">
        <v>450</v>
      </c>
      <c r="E297" s="21" t="s">
        <v>313</v>
      </c>
      <c r="F297" s="21" t="s">
        <v>506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23.5</v>
      </c>
      <c r="Y297" s="22">
        <v>1</v>
      </c>
      <c r="Z297" s="14">
        <v>45194</v>
      </c>
      <c r="AA297" s="18">
        <v>44943</v>
      </c>
      <c r="AB297" s="18">
        <v>45315</v>
      </c>
      <c r="AC297" s="5">
        <v>1</v>
      </c>
      <c r="AD297" s="21">
        <v>0</v>
      </c>
      <c r="AE297" s="21">
        <v>0</v>
      </c>
      <c r="AF297" s="21">
        <v>0</v>
      </c>
      <c r="AG297" s="25">
        <f t="shared" si="17"/>
        <v>1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453</v>
      </c>
      <c r="C298" s="21" t="s">
        <v>494</v>
      </c>
      <c r="D298" s="21" t="s">
        <v>450</v>
      </c>
      <c r="E298" s="21" t="s">
        <v>314</v>
      </c>
      <c r="F298" s="21" t="s">
        <v>506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6.2</v>
      </c>
      <c r="Y298" s="22">
        <v>1</v>
      </c>
      <c r="Z298" s="14">
        <v>45194</v>
      </c>
      <c r="AA298" s="18">
        <v>45308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453</v>
      </c>
      <c r="C299" s="21" t="s">
        <v>494</v>
      </c>
      <c r="D299" s="21" t="s">
        <v>474</v>
      </c>
      <c r="E299" s="21" t="s">
        <v>315</v>
      </c>
      <c r="F299" s="21" t="s">
        <v>506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25</v>
      </c>
      <c r="Y299" s="22">
        <v>1</v>
      </c>
      <c r="Z299" s="14">
        <v>45190</v>
      </c>
      <c r="AA299" s="18">
        <v>45343</v>
      </c>
      <c r="AB299" s="18">
        <v>45350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453</v>
      </c>
      <c r="C300" s="21" t="s">
        <v>494</v>
      </c>
      <c r="D300" s="21" t="s">
        <v>474</v>
      </c>
      <c r="E300" s="21" t="s">
        <v>316</v>
      </c>
      <c r="F300" s="21" t="s">
        <v>506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51</v>
      </c>
      <c r="Y300" s="22">
        <v>0.55000000000000004</v>
      </c>
      <c r="Z300" s="14">
        <v>45194</v>
      </c>
      <c r="AA300" s="18"/>
      <c r="AB300" s="18"/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0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453</v>
      </c>
      <c r="C301" s="21" t="s">
        <v>494</v>
      </c>
      <c r="D301" s="21" t="s">
        <v>474</v>
      </c>
      <c r="E301" s="21" t="s">
        <v>317</v>
      </c>
      <c r="F301" s="21" t="s">
        <v>506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95</v>
      </c>
      <c r="Y301" s="22">
        <v>1</v>
      </c>
      <c r="Z301" s="14">
        <v>45194</v>
      </c>
      <c r="AA301" s="18">
        <v>45343</v>
      </c>
      <c r="AB301" s="18">
        <v>45350</v>
      </c>
      <c r="AC301" s="5">
        <v>6</v>
      </c>
      <c r="AD301" s="21">
        <v>0</v>
      </c>
      <c r="AE301" s="21">
        <v>0</v>
      </c>
      <c r="AF301" s="21">
        <v>0</v>
      </c>
      <c r="AG301" s="25">
        <f t="shared" si="17"/>
        <v>6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453</v>
      </c>
      <c r="C302" s="21" t="s">
        <v>456</v>
      </c>
      <c r="D302" s="21" t="s">
        <v>437</v>
      </c>
      <c r="E302" s="21" t="s">
        <v>318</v>
      </c>
      <c r="F302" s="21" t="s">
        <v>506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380</v>
      </c>
      <c r="Y302" s="22">
        <v>1</v>
      </c>
      <c r="Z302" s="14">
        <v>45194</v>
      </c>
      <c r="AA302" s="18">
        <v>45282</v>
      </c>
      <c r="AB302" s="18">
        <v>45328</v>
      </c>
      <c r="AC302" s="5">
        <v>23</v>
      </c>
      <c r="AD302" s="21">
        <v>0</v>
      </c>
      <c r="AE302" s="21">
        <v>0</v>
      </c>
      <c r="AF302" s="21">
        <v>0</v>
      </c>
      <c r="AG302" s="25">
        <f t="shared" si="17"/>
        <v>23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501</v>
      </c>
      <c r="C303" s="21" t="s">
        <v>457</v>
      </c>
      <c r="D303" s="21" t="s">
        <v>457</v>
      </c>
      <c r="E303" s="21" t="s">
        <v>319</v>
      </c>
      <c r="F303" s="21" t="s">
        <v>506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6</v>
      </c>
      <c r="Y303" s="22">
        <v>1</v>
      </c>
      <c r="Z303" s="14">
        <v>45197</v>
      </c>
      <c r="AA303" s="18">
        <v>45267</v>
      </c>
      <c r="AB303" s="18">
        <v>45274</v>
      </c>
      <c r="AC303" s="5">
        <v>1</v>
      </c>
      <c r="AD303" s="21">
        <v>0</v>
      </c>
      <c r="AE303" s="21">
        <v>0</v>
      </c>
      <c r="AF303" s="21">
        <v>0</v>
      </c>
      <c r="AG303" s="25">
        <f t="shared" si="17"/>
        <v>1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501</v>
      </c>
      <c r="C304" s="21" t="s">
        <v>457</v>
      </c>
      <c r="D304" s="21" t="s">
        <v>457</v>
      </c>
      <c r="E304" s="21" t="s">
        <v>320</v>
      </c>
      <c r="F304" s="21" t="s">
        <v>506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28.6</v>
      </c>
      <c r="Y304" s="22">
        <v>1</v>
      </c>
      <c r="Z304" s="14">
        <v>45190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501</v>
      </c>
      <c r="C305" s="21" t="s">
        <v>457</v>
      </c>
      <c r="D305" s="21" t="s">
        <v>457</v>
      </c>
      <c r="E305" s="21" t="s">
        <v>321</v>
      </c>
      <c r="F305" s="21" t="s">
        <v>506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40.700000000000003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453</v>
      </c>
      <c r="C306" s="21" t="s">
        <v>491</v>
      </c>
      <c r="D306" s="21" t="s">
        <v>460</v>
      </c>
      <c r="E306" s="21" t="s">
        <v>322</v>
      </c>
      <c r="F306" s="21" t="s">
        <v>506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170</v>
      </c>
      <c r="Y306" s="22">
        <v>1</v>
      </c>
      <c r="Z306" s="14">
        <v>45176</v>
      </c>
      <c r="AA306" s="228">
        <v>45436</v>
      </c>
      <c r="AB306" s="227">
        <v>45469</v>
      </c>
      <c r="AC306" s="5">
        <v>2</v>
      </c>
      <c r="AD306" s="21">
        <v>0</v>
      </c>
      <c r="AE306" s="21">
        <v>0</v>
      </c>
      <c r="AF306" s="21">
        <v>0</v>
      </c>
      <c r="AG306" s="25">
        <f t="shared" si="17"/>
        <v>2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453</v>
      </c>
      <c r="C307" s="21" t="s">
        <v>491</v>
      </c>
      <c r="D307" s="21" t="s">
        <v>460</v>
      </c>
      <c r="E307" s="21" t="s">
        <v>323</v>
      </c>
      <c r="F307" s="21" t="s">
        <v>506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60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4</v>
      </c>
      <c r="AD307" s="21">
        <v>0</v>
      </c>
      <c r="AE307" s="21">
        <v>0</v>
      </c>
      <c r="AF307" s="21">
        <v>0</v>
      </c>
      <c r="AG307" s="25">
        <f t="shared" si="17"/>
        <v>4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501</v>
      </c>
      <c r="C308" s="21" t="s">
        <v>432</v>
      </c>
      <c r="D308" s="21" t="s">
        <v>432</v>
      </c>
      <c r="E308" s="21" t="s">
        <v>324</v>
      </c>
      <c r="F308" s="21" t="s">
        <v>506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63</v>
      </c>
      <c r="Y308" s="22">
        <v>1</v>
      </c>
      <c r="Z308" s="14">
        <v>45177</v>
      </c>
      <c r="AA308" s="18">
        <v>45271</v>
      </c>
      <c r="AB308" s="18">
        <v>45281</v>
      </c>
      <c r="AC308" s="5">
        <v>1</v>
      </c>
      <c r="AD308" s="21">
        <v>0</v>
      </c>
      <c r="AE308" s="21">
        <v>0</v>
      </c>
      <c r="AF308" s="21">
        <v>0</v>
      </c>
      <c r="AG308" s="25">
        <f t="shared" si="17"/>
        <v>1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453</v>
      </c>
      <c r="C309" s="21" t="s">
        <v>430</v>
      </c>
      <c r="D309" s="21" t="s">
        <v>430</v>
      </c>
      <c r="E309" s="21" t="s">
        <v>325</v>
      </c>
      <c r="F309" s="21" t="s">
        <v>506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25</v>
      </c>
      <c r="Y309" s="22">
        <v>1</v>
      </c>
      <c r="Z309" s="14">
        <v>45194</v>
      </c>
      <c r="AA309" s="14">
        <v>45486</v>
      </c>
      <c r="AB309" s="18">
        <v>45519</v>
      </c>
      <c r="AC309" s="5">
        <v>7</v>
      </c>
      <c r="AD309" s="21">
        <v>0</v>
      </c>
      <c r="AE309" s="21">
        <v>0</v>
      </c>
      <c r="AF309" s="21">
        <v>0</v>
      </c>
      <c r="AG309" s="25">
        <f t="shared" si="17"/>
        <v>7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501</v>
      </c>
      <c r="C310" s="21" t="s">
        <v>432</v>
      </c>
      <c r="D310" s="21" t="s">
        <v>432</v>
      </c>
      <c r="E310" s="21" t="s">
        <v>425</v>
      </c>
      <c r="F310" s="21" t="s">
        <v>506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265</v>
      </c>
      <c r="Y310" s="22">
        <v>1</v>
      </c>
      <c r="Z310" s="14">
        <v>45308</v>
      </c>
      <c r="AA310" s="14">
        <v>45554</v>
      </c>
      <c r="AB310" s="18">
        <v>45602</v>
      </c>
      <c r="AC310" s="5">
        <v>13</v>
      </c>
      <c r="AD310" s="21">
        <v>0</v>
      </c>
      <c r="AE310" s="21">
        <v>0</v>
      </c>
      <c r="AF310" s="21">
        <v>0</v>
      </c>
      <c r="AG310" s="25">
        <f t="shared" si="17"/>
        <v>13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453</v>
      </c>
      <c r="C311" s="21" t="s">
        <v>456</v>
      </c>
      <c r="D311" s="21" t="s">
        <v>437</v>
      </c>
      <c r="E311" s="21" t="s">
        <v>327</v>
      </c>
      <c r="F311" s="21" t="s">
        <v>506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12">
        <v>42.5</v>
      </c>
      <c r="T311" s="22">
        <v>1</v>
      </c>
      <c r="U311" s="14">
        <v>45197</v>
      </c>
      <c r="V311" s="232">
        <v>45492</v>
      </c>
      <c r="W311" s="232">
        <v>45554</v>
      </c>
      <c r="X311" s="12">
        <v>36.65</v>
      </c>
      <c r="Y311" s="22">
        <v>1</v>
      </c>
      <c r="Z311" s="14">
        <v>45197</v>
      </c>
      <c r="AA311" s="14">
        <v>45454</v>
      </c>
      <c r="AB311" s="18">
        <v>45505</v>
      </c>
      <c r="AC311" s="5">
        <v>0</v>
      </c>
      <c r="AD311" s="21">
        <v>0</v>
      </c>
      <c r="AE311" s="21">
        <v>0</v>
      </c>
      <c r="AF311" s="21">
        <v>0</v>
      </c>
      <c r="AG311" s="25">
        <f t="shared" si="17"/>
        <v>0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453</v>
      </c>
      <c r="C312" s="21" t="s">
        <v>497</v>
      </c>
      <c r="D312" s="21" t="s">
        <v>452</v>
      </c>
      <c r="E312" s="21" t="s">
        <v>328</v>
      </c>
      <c r="F312" s="21" t="s">
        <v>506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21"/>
      <c r="T312" s="21"/>
      <c r="U312" s="21"/>
      <c r="V312" s="21"/>
      <c r="W312" s="21"/>
      <c r="X312" s="12">
        <v>5250</v>
      </c>
      <c r="Y312" s="22">
        <v>1</v>
      </c>
      <c r="Z312" s="14">
        <v>45182</v>
      </c>
      <c r="AA312" s="18">
        <v>46001</v>
      </c>
      <c r="AB312" s="18">
        <v>46008</v>
      </c>
      <c r="AC312" s="5">
        <v>279</v>
      </c>
      <c r="AD312" s="21">
        <v>0</v>
      </c>
      <c r="AE312" s="21">
        <v>0</v>
      </c>
      <c r="AF312" s="21">
        <v>0</v>
      </c>
      <c r="AG312" s="25">
        <f t="shared" si="17"/>
        <v>279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453</v>
      </c>
      <c r="C313" s="21" t="s">
        <v>493</v>
      </c>
      <c r="D313" s="21" t="s">
        <v>441</v>
      </c>
      <c r="E313" s="21" t="s">
        <v>329</v>
      </c>
      <c r="F313" s="21" t="s">
        <v>506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700</v>
      </c>
      <c r="Y313" s="22">
        <v>0.43</v>
      </c>
      <c r="Z313" s="14">
        <v>45191</v>
      </c>
      <c r="AA313" s="18"/>
      <c r="AB313" s="18"/>
      <c r="AC313" s="5">
        <v>0</v>
      </c>
      <c r="AD313" s="21">
        <v>0</v>
      </c>
      <c r="AE313" s="21">
        <v>0</v>
      </c>
      <c r="AF313" s="21">
        <v>0</v>
      </c>
      <c r="AG313" s="25">
        <f t="shared" si="17"/>
        <v>0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453</v>
      </c>
      <c r="C314" s="21" t="s">
        <v>456</v>
      </c>
      <c r="D314" s="21" t="s">
        <v>443</v>
      </c>
      <c r="E314" s="21" t="s">
        <v>330</v>
      </c>
      <c r="F314" s="21" t="s">
        <v>506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31.5</v>
      </c>
      <c r="Y314" s="22">
        <v>1</v>
      </c>
      <c r="Z314" s="14">
        <v>45188</v>
      </c>
      <c r="AA314" s="18">
        <v>45254</v>
      </c>
      <c r="AB314" s="18">
        <v>45289</v>
      </c>
      <c r="AC314" s="5">
        <v>1</v>
      </c>
      <c r="AD314" s="21">
        <v>0</v>
      </c>
      <c r="AE314" s="21">
        <v>0</v>
      </c>
      <c r="AF314" s="21">
        <v>0</v>
      </c>
      <c r="AG314" s="25">
        <f t="shared" si="17"/>
        <v>1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453</v>
      </c>
      <c r="C315" s="21" t="s">
        <v>494</v>
      </c>
      <c r="D315" s="21" t="s">
        <v>450</v>
      </c>
      <c r="E315" s="21" t="s">
        <v>331</v>
      </c>
      <c r="F315" s="21" t="s">
        <v>506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42.5</v>
      </c>
      <c r="Y315" s="22">
        <v>1</v>
      </c>
      <c r="Z315" s="14">
        <v>45174</v>
      </c>
      <c r="AA315" s="18">
        <v>45259</v>
      </c>
      <c r="AB315" s="18">
        <v>45295</v>
      </c>
      <c r="AC315" s="5">
        <v>0</v>
      </c>
      <c r="AD315" s="21">
        <v>0</v>
      </c>
      <c r="AE315" s="21">
        <v>0</v>
      </c>
      <c r="AF315" s="21">
        <v>0</v>
      </c>
      <c r="AG315" s="25">
        <f t="shared" si="17"/>
        <v>0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501</v>
      </c>
      <c r="C316" s="21" t="s">
        <v>432</v>
      </c>
      <c r="D316" s="21" t="s">
        <v>432</v>
      </c>
      <c r="E316" s="21" t="s">
        <v>332</v>
      </c>
      <c r="F316" s="21" t="s">
        <v>506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230.9</v>
      </c>
      <c r="Y316" s="22">
        <v>1</v>
      </c>
      <c r="Z316" s="14">
        <v>45177</v>
      </c>
      <c r="AA316" s="18">
        <v>45286</v>
      </c>
      <c r="AB316" s="18">
        <v>45300</v>
      </c>
      <c r="AC316" s="5">
        <v>6</v>
      </c>
      <c r="AD316" s="21">
        <v>0</v>
      </c>
      <c r="AE316" s="21">
        <v>0</v>
      </c>
      <c r="AF316" s="21">
        <v>0</v>
      </c>
      <c r="AG316" s="25">
        <f t="shared" si="17"/>
        <v>6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453</v>
      </c>
      <c r="C317" s="21" t="s">
        <v>494</v>
      </c>
      <c r="D317" s="21" t="s">
        <v>455</v>
      </c>
      <c r="E317" s="21" t="s">
        <v>333</v>
      </c>
      <c r="F317" s="21" t="s">
        <v>506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63</v>
      </c>
      <c r="Y317" s="22">
        <v>1</v>
      </c>
      <c r="Z317" s="14">
        <v>45174</v>
      </c>
      <c r="AA317" s="18">
        <v>45294</v>
      </c>
      <c r="AB317" s="18">
        <v>45301</v>
      </c>
      <c r="AC317" s="5">
        <v>1</v>
      </c>
      <c r="AD317" s="21">
        <v>0</v>
      </c>
      <c r="AE317" s="21">
        <v>0</v>
      </c>
      <c r="AF317" s="21">
        <v>0</v>
      </c>
      <c r="AG317" s="25">
        <f t="shared" si="17"/>
        <v>1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453</v>
      </c>
      <c r="C318" s="21" t="s">
        <v>494</v>
      </c>
      <c r="D318" s="21" t="s">
        <v>442</v>
      </c>
      <c r="E318" s="21" t="s">
        <v>334</v>
      </c>
      <c r="F318" s="21" t="s">
        <v>506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20</v>
      </c>
      <c r="Y318" s="22">
        <v>1</v>
      </c>
      <c r="Z318" s="14">
        <v>45194</v>
      </c>
      <c r="AA318" s="18">
        <v>45295</v>
      </c>
      <c r="AB318" s="18">
        <v>45302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453</v>
      </c>
      <c r="C319" s="21" t="s">
        <v>494</v>
      </c>
      <c r="D319" s="21" t="s">
        <v>442</v>
      </c>
      <c r="E319" s="21" t="s">
        <v>335</v>
      </c>
      <c r="F319" s="21" t="s">
        <v>506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67</v>
      </c>
      <c r="Y319" s="22">
        <v>1</v>
      </c>
      <c r="Z319" s="14">
        <v>45174</v>
      </c>
      <c r="AA319" s="18">
        <v>45295</v>
      </c>
      <c r="AB319" s="18">
        <v>45302</v>
      </c>
      <c r="AC319" s="5">
        <v>5</v>
      </c>
      <c r="AD319" s="21">
        <v>0</v>
      </c>
      <c r="AE319" s="21">
        <v>0</v>
      </c>
      <c r="AF319" s="21">
        <v>0</v>
      </c>
      <c r="AG319" s="25">
        <f t="shared" si="17"/>
        <v>5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453</v>
      </c>
      <c r="C320" s="21" t="s">
        <v>494</v>
      </c>
      <c r="D320" s="21" t="s">
        <v>450</v>
      </c>
      <c r="E320" s="21" t="s">
        <v>336</v>
      </c>
      <c r="F320" s="21" t="s">
        <v>506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35</v>
      </c>
      <c r="Y320" s="22">
        <v>1</v>
      </c>
      <c r="Z320" s="14">
        <v>45174</v>
      </c>
      <c r="AA320" s="18"/>
      <c r="AB320" s="18"/>
      <c r="AC320" s="5">
        <v>3</v>
      </c>
      <c r="AD320" s="21">
        <v>0</v>
      </c>
      <c r="AE320" s="21">
        <v>0</v>
      </c>
      <c r="AF320" s="21">
        <v>0</v>
      </c>
      <c r="AG320" s="25">
        <f t="shared" si="17"/>
        <v>3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501</v>
      </c>
      <c r="C321" s="21" t="s">
        <v>444</v>
      </c>
      <c r="D321" s="21" t="s">
        <v>444</v>
      </c>
      <c r="E321" s="21" t="s">
        <v>337</v>
      </c>
      <c r="F321" s="21" t="s">
        <v>506</v>
      </c>
      <c r="G321" s="21"/>
      <c r="H321" s="21"/>
      <c r="I321" s="21"/>
      <c r="J321" s="21"/>
      <c r="K321" s="18"/>
      <c r="L321" s="18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</v>
      </c>
      <c r="Y321" s="22">
        <v>1</v>
      </c>
      <c r="Z321" s="14">
        <v>45170</v>
      </c>
      <c r="AA321" s="18">
        <v>45238</v>
      </c>
      <c r="AB321" s="18">
        <v>45240</v>
      </c>
      <c r="AC321" s="5">
        <v>0</v>
      </c>
      <c r="AD321" s="21">
        <v>0</v>
      </c>
      <c r="AE321" s="21">
        <v>0</v>
      </c>
      <c r="AF321" s="21">
        <v>0</v>
      </c>
      <c r="AG321" s="25">
        <f t="shared" si="17"/>
        <v>0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453</v>
      </c>
      <c r="C322" s="21" t="s">
        <v>494</v>
      </c>
      <c r="D322" s="21" t="s">
        <v>450</v>
      </c>
      <c r="E322" s="21" t="s">
        <v>338</v>
      </c>
      <c r="F322" s="21" t="s">
        <v>506</v>
      </c>
      <c r="G322" s="21"/>
      <c r="H322" s="21"/>
      <c r="I322" s="21"/>
      <c r="J322" s="21"/>
      <c r="K322" s="18"/>
      <c r="L322" s="18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435</v>
      </c>
      <c r="Y322" s="22">
        <v>1</v>
      </c>
      <c r="Z322" s="14">
        <v>45208</v>
      </c>
      <c r="AA322" s="18">
        <v>45309</v>
      </c>
      <c r="AB322" s="18">
        <v>45316</v>
      </c>
      <c r="AC322" s="5">
        <v>27</v>
      </c>
      <c r="AD322" s="21">
        <v>0</v>
      </c>
      <c r="AE322" s="21">
        <v>0</v>
      </c>
      <c r="AF322" s="21">
        <v>0</v>
      </c>
      <c r="AG322" s="25">
        <f t="shared" si="17"/>
        <v>27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453</v>
      </c>
      <c r="C323" s="21" t="s">
        <v>494</v>
      </c>
      <c r="D323" s="21" t="s">
        <v>455</v>
      </c>
      <c r="E323" s="21" t="s">
        <v>339</v>
      </c>
      <c r="F323" s="21" t="s">
        <v>506</v>
      </c>
      <c r="G323" s="21"/>
      <c r="H323" s="21"/>
      <c r="I323" s="21"/>
      <c r="J323" s="21"/>
      <c r="K323" s="18"/>
      <c r="L323" s="18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71</v>
      </c>
      <c r="Y323" s="22">
        <v>1</v>
      </c>
      <c r="Z323" s="14">
        <v>45204</v>
      </c>
      <c r="AA323" s="18">
        <v>45364</v>
      </c>
      <c r="AB323" s="214">
        <v>45371</v>
      </c>
      <c r="AC323" s="5">
        <v>0</v>
      </c>
      <c r="AD323" s="21">
        <v>1</v>
      </c>
      <c r="AE323" s="21">
        <v>0</v>
      </c>
      <c r="AF323" s="21">
        <v>0</v>
      </c>
      <c r="AG323" s="25">
        <f t="shared" si="17"/>
        <v>0</v>
      </c>
      <c r="AH323" s="25">
        <f t="shared" si="18"/>
        <v>1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453</v>
      </c>
      <c r="C324" s="21" t="s">
        <v>494</v>
      </c>
      <c r="D324" s="21" t="s">
        <v>486</v>
      </c>
      <c r="E324" s="21" t="s">
        <v>340</v>
      </c>
      <c r="F324" s="21" t="s">
        <v>507</v>
      </c>
      <c r="G324" s="21"/>
      <c r="H324" s="12">
        <v>15000</v>
      </c>
      <c r="I324" s="22">
        <v>1</v>
      </c>
      <c r="J324" s="14">
        <v>45204</v>
      </c>
      <c r="K324" s="18">
        <v>46062</v>
      </c>
      <c r="L324" s="18">
        <v>46092</v>
      </c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18"/>
      <c r="AB324" s="18"/>
      <c r="AC324" s="5">
        <v>0</v>
      </c>
      <c r="AD324" s="21">
        <v>0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0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453</v>
      </c>
      <c r="C325" s="21" t="s">
        <v>490</v>
      </c>
      <c r="D325" s="21" t="s">
        <v>458</v>
      </c>
      <c r="E325" s="21" t="s">
        <v>341</v>
      </c>
      <c r="F325" s="21" t="s">
        <v>506</v>
      </c>
      <c r="G325" s="21"/>
      <c r="H325" s="21"/>
      <c r="I325" s="21"/>
      <c r="J325" s="21"/>
      <c r="K325" s="18"/>
      <c r="L325" s="18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12">
        <v>10</v>
      </c>
      <c r="Y325" s="22">
        <v>1</v>
      </c>
      <c r="Z325" s="14">
        <v>45204</v>
      </c>
      <c r="AA325" s="18">
        <v>45209</v>
      </c>
      <c r="AB325" s="18">
        <v>45211</v>
      </c>
      <c r="AC325" s="5">
        <v>1</v>
      </c>
      <c r="AD325" s="21">
        <v>0</v>
      </c>
      <c r="AE325" s="21">
        <v>0</v>
      </c>
      <c r="AF325" s="21">
        <v>0</v>
      </c>
      <c r="AG325" s="25">
        <f t="shared" si="17"/>
        <v>1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453</v>
      </c>
      <c r="C326" s="21" t="s">
        <v>430</v>
      </c>
      <c r="D326" s="21" t="s">
        <v>469</v>
      </c>
      <c r="E326" s="21" t="s">
        <v>342</v>
      </c>
      <c r="F326" s="21" t="s">
        <v>506</v>
      </c>
      <c r="G326" s="21"/>
      <c r="H326" s="21"/>
      <c r="I326" s="21"/>
      <c r="J326" s="21"/>
      <c r="K326" s="18"/>
      <c r="L326" s="18"/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12">
        <v>20</v>
      </c>
      <c r="Y326" s="22">
        <v>1</v>
      </c>
      <c r="Z326" s="14">
        <v>45204</v>
      </c>
      <c r="AA326" s="18">
        <v>45205</v>
      </c>
      <c r="AB326" s="18">
        <v>45224</v>
      </c>
      <c r="AC326" s="5">
        <v>1</v>
      </c>
      <c r="AD326" s="21">
        <v>0</v>
      </c>
      <c r="AE326" s="21">
        <v>0</v>
      </c>
      <c r="AF326" s="21">
        <v>0</v>
      </c>
      <c r="AG326" s="25">
        <f t="shared" si="17"/>
        <v>1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453</v>
      </c>
      <c r="C327" s="21" t="s">
        <v>430</v>
      </c>
      <c r="D327" s="21" t="s">
        <v>449</v>
      </c>
      <c r="E327" s="21" t="s">
        <v>343</v>
      </c>
      <c r="F327" s="21" t="s">
        <v>506</v>
      </c>
      <c r="G327" s="21"/>
      <c r="H327" s="21"/>
      <c r="I327" s="21"/>
      <c r="J327" s="21"/>
      <c r="K327" s="18"/>
      <c r="L327" s="18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19</v>
      </c>
      <c r="Y327" s="22">
        <v>1</v>
      </c>
      <c r="Z327" s="14">
        <v>45204</v>
      </c>
      <c r="AA327" s="18">
        <v>45237</v>
      </c>
      <c r="AB327" s="18">
        <v>45237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453</v>
      </c>
      <c r="C328" s="21" t="s">
        <v>496</v>
      </c>
      <c r="D328" s="21" t="s">
        <v>454</v>
      </c>
      <c r="E328" s="21" t="s">
        <v>344</v>
      </c>
      <c r="F328" s="21" t="s">
        <v>506</v>
      </c>
      <c r="G328" s="21"/>
      <c r="H328" s="21"/>
      <c r="I328" s="21"/>
      <c r="J328" s="21"/>
      <c r="K328" s="18"/>
      <c r="L328" s="18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53.1</v>
      </c>
      <c r="Y328" s="22">
        <v>1</v>
      </c>
      <c r="Z328" s="14">
        <v>45217</v>
      </c>
      <c r="AA328" s="18">
        <v>45232</v>
      </c>
      <c r="AB328" s="18">
        <v>45240</v>
      </c>
      <c r="AC328" s="5">
        <v>3</v>
      </c>
      <c r="AD328" s="21">
        <v>0</v>
      </c>
      <c r="AE328" s="21">
        <v>0</v>
      </c>
      <c r="AF328" s="21">
        <v>0</v>
      </c>
      <c r="AG328" s="25">
        <f t="shared" ref="AG328:AG336" si="21">+IF($Y328=1,AC328,0)</f>
        <v>3</v>
      </c>
      <c r="AH328" s="25">
        <f t="shared" ref="AH328:AH336" si="22">+IF($Y328=1,AD328,0)</f>
        <v>0</v>
      </c>
      <c r="AI328" s="25">
        <f t="shared" ref="AI328:AI336" si="23">+IF($Y328=1,AE328,0)</f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453</v>
      </c>
      <c r="C329" s="21" t="s">
        <v>490</v>
      </c>
      <c r="D329" s="21" t="s">
        <v>458</v>
      </c>
      <c r="E329" s="21" t="s">
        <v>345</v>
      </c>
      <c r="F329" s="21" t="s">
        <v>506</v>
      </c>
      <c r="G329" s="21"/>
      <c r="H329" s="21"/>
      <c r="I329" s="21"/>
      <c r="J329" s="21"/>
      <c r="K329" s="18"/>
      <c r="L329" s="18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43</v>
      </c>
      <c r="Y329" s="22">
        <v>1</v>
      </c>
      <c r="Z329" s="14">
        <v>45217</v>
      </c>
      <c r="AA329" s="18">
        <v>45246</v>
      </c>
      <c r="AB329" s="18">
        <v>45252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21"/>
        <v>1</v>
      </c>
      <c r="AH329" s="25">
        <f t="shared" si="22"/>
        <v>0</v>
      </c>
      <c r="AI329" s="25">
        <f t="shared" si="23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501</v>
      </c>
      <c r="C330" s="21" t="s">
        <v>447</v>
      </c>
      <c r="D330" s="21" t="s">
        <v>447</v>
      </c>
      <c r="E330" s="21" t="s">
        <v>346</v>
      </c>
      <c r="F330" s="21" t="s">
        <v>506</v>
      </c>
      <c r="G330" s="21"/>
      <c r="H330" s="21"/>
      <c r="I330" s="21"/>
      <c r="J330" s="21"/>
      <c r="K330" s="18"/>
      <c r="L330" s="18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52</v>
      </c>
      <c r="Y330" s="22">
        <v>1</v>
      </c>
      <c r="Z330" s="14">
        <v>45204</v>
      </c>
      <c r="AA330" s="18">
        <v>45253</v>
      </c>
      <c r="AB330" s="18">
        <v>45267</v>
      </c>
      <c r="AC330" s="5">
        <v>1</v>
      </c>
      <c r="AD330" s="21">
        <v>0</v>
      </c>
      <c r="AE330" s="21">
        <v>0</v>
      </c>
      <c r="AF330" s="21">
        <v>0</v>
      </c>
      <c r="AG330" s="25">
        <f t="shared" si="21"/>
        <v>1</v>
      </c>
      <c r="AH330" s="25">
        <f t="shared" si="22"/>
        <v>0</v>
      </c>
      <c r="AI330" s="25">
        <f t="shared" si="23"/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453</v>
      </c>
      <c r="C331" s="21" t="s">
        <v>430</v>
      </c>
      <c r="D331" s="21" t="s">
        <v>430</v>
      </c>
      <c r="E331" s="21" t="s">
        <v>347</v>
      </c>
      <c r="F331" s="21" t="s">
        <v>506</v>
      </c>
      <c r="G331" s="21"/>
      <c r="H331" s="21"/>
      <c r="I331" s="21"/>
      <c r="J331" s="21"/>
      <c r="K331" s="18"/>
      <c r="L331" s="18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25</v>
      </c>
      <c r="Y331" s="22">
        <v>1</v>
      </c>
      <c r="Z331" s="14">
        <v>45218</v>
      </c>
      <c r="AA331" s="18">
        <v>45240</v>
      </c>
      <c r="AB331" s="18">
        <v>45281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501</v>
      </c>
      <c r="C332" s="21" t="s">
        <v>432</v>
      </c>
      <c r="D332" s="21" t="s">
        <v>432</v>
      </c>
      <c r="E332" s="21" t="s">
        <v>348</v>
      </c>
      <c r="F332" s="21" t="s">
        <v>506</v>
      </c>
      <c r="G332" s="21"/>
      <c r="H332" s="21"/>
      <c r="I332" s="21"/>
      <c r="J332" s="21"/>
      <c r="K332" s="18"/>
      <c r="L332" s="18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141</v>
      </c>
      <c r="Y332" s="22">
        <v>1</v>
      </c>
      <c r="Z332" s="14">
        <v>45217</v>
      </c>
      <c r="AA332" s="18">
        <v>45299</v>
      </c>
      <c r="AB332" s="18">
        <v>45314</v>
      </c>
      <c r="AC332" s="5">
        <v>12</v>
      </c>
      <c r="AD332" s="21">
        <v>0</v>
      </c>
      <c r="AE332" s="21">
        <v>0</v>
      </c>
      <c r="AF332" s="21">
        <v>0</v>
      </c>
      <c r="AG332" s="25">
        <f t="shared" si="21"/>
        <v>12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453</v>
      </c>
      <c r="C333" s="21" t="s">
        <v>490</v>
      </c>
      <c r="D333" s="21" t="s">
        <v>465</v>
      </c>
      <c r="E333" s="21" t="s">
        <v>349</v>
      </c>
      <c r="F333" s="21" t="s">
        <v>506</v>
      </c>
      <c r="G333" s="21"/>
      <c r="H333" s="21"/>
      <c r="I333" s="21"/>
      <c r="J333" s="21"/>
      <c r="K333" s="18"/>
      <c r="L333" s="18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17</v>
      </c>
      <c r="Y333" s="22">
        <v>1</v>
      </c>
      <c r="Z333" s="14">
        <v>45219</v>
      </c>
      <c r="AA333" s="14">
        <v>45510</v>
      </c>
      <c r="AB333" s="18">
        <v>45519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453</v>
      </c>
      <c r="C334" s="21" t="s">
        <v>490</v>
      </c>
      <c r="D334" s="21" t="s">
        <v>465</v>
      </c>
      <c r="E334" s="21" t="s">
        <v>350</v>
      </c>
      <c r="F334" s="21" t="s">
        <v>506</v>
      </c>
      <c r="G334" s="21"/>
      <c r="H334" s="21"/>
      <c r="I334" s="21"/>
      <c r="J334" s="21"/>
      <c r="K334" s="18"/>
      <c r="L334" s="18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86</v>
      </c>
      <c r="Y334" s="22">
        <v>1</v>
      </c>
      <c r="Z334" s="14">
        <v>45219</v>
      </c>
      <c r="AA334" s="14">
        <v>45510</v>
      </c>
      <c r="AB334" s="18">
        <v>45519</v>
      </c>
      <c r="AC334" s="5">
        <v>6</v>
      </c>
      <c r="AD334" s="21">
        <v>0</v>
      </c>
      <c r="AE334" s="21">
        <v>0</v>
      </c>
      <c r="AF334" s="21">
        <v>0</v>
      </c>
      <c r="AG334" s="25">
        <f t="shared" si="21"/>
        <v>6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453</v>
      </c>
      <c r="C335" s="21" t="s">
        <v>490</v>
      </c>
      <c r="D335" s="21" t="s">
        <v>465</v>
      </c>
      <c r="E335" s="21" t="s">
        <v>351</v>
      </c>
      <c r="F335" s="21" t="s">
        <v>506</v>
      </c>
      <c r="G335" s="21"/>
      <c r="H335" s="21"/>
      <c r="I335" s="21"/>
      <c r="J335" s="21"/>
      <c r="K335" s="21"/>
      <c r="L335" s="21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267</v>
      </c>
      <c r="Y335" s="22">
        <v>1</v>
      </c>
      <c r="Z335" s="14">
        <v>45219</v>
      </c>
      <c r="AA335" s="14">
        <v>45356</v>
      </c>
      <c r="AB335" s="18">
        <v>45391</v>
      </c>
      <c r="AC335" s="5">
        <v>3</v>
      </c>
      <c r="AD335" s="21">
        <v>0</v>
      </c>
      <c r="AE335" s="21">
        <v>0</v>
      </c>
      <c r="AF335" s="21">
        <v>0</v>
      </c>
      <c r="AG335" s="25">
        <f t="shared" si="21"/>
        <v>3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453</v>
      </c>
      <c r="C336" s="21" t="s">
        <v>491</v>
      </c>
      <c r="D336" s="21" t="s">
        <v>460</v>
      </c>
      <c r="E336" s="21" t="s">
        <v>352</v>
      </c>
      <c r="F336" s="21" t="s">
        <v>506</v>
      </c>
      <c r="G336" s="21"/>
      <c r="H336" s="21"/>
      <c r="I336" s="21"/>
      <c r="J336" s="21"/>
      <c r="K336" s="21"/>
      <c r="L336" s="21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922</v>
      </c>
      <c r="Y336" s="22">
        <v>1</v>
      </c>
      <c r="Z336" s="14">
        <v>45219</v>
      </c>
      <c r="AA336" s="18">
        <v>45540</v>
      </c>
      <c r="AB336" s="18">
        <v>45554</v>
      </c>
      <c r="AC336" s="5">
        <v>56</v>
      </c>
      <c r="AD336" s="21">
        <v>0</v>
      </c>
      <c r="AE336" s="21">
        <v>0</v>
      </c>
      <c r="AF336" s="21">
        <v>0</v>
      </c>
      <c r="AG336" s="25">
        <f t="shared" si="21"/>
        <v>56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453</v>
      </c>
      <c r="C337" s="21" t="s">
        <v>430</v>
      </c>
      <c r="D337" s="21" t="s">
        <v>627</v>
      </c>
      <c r="E337" s="12" t="s">
        <v>626</v>
      </c>
      <c r="F337" s="21" t="s">
        <v>506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3998.75</v>
      </c>
      <c r="Y337" s="22">
        <v>0.55000000000000004</v>
      </c>
      <c r="Z337" s="14">
        <v>43350</v>
      </c>
      <c r="AA337" s="18">
        <v>45567</v>
      </c>
      <c r="AB337" s="18">
        <v>45624</v>
      </c>
      <c r="AC337" s="5">
        <v>1</v>
      </c>
      <c r="AD337" s="222">
        <v>0</v>
      </c>
      <c r="AE337" s="222">
        <v>0</v>
      </c>
      <c r="AF337" s="222">
        <v>0</v>
      </c>
      <c r="AG337" s="218">
        <v>0</v>
      </c>
      <c r="AH337" s="218">
        <v>0</v>
      </c>
      <c r="AI337" s="218"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453</v>
      </c>
      <c r="C338" s="21" t="s">
        <v>495</v>
      </c>
      <c r="D338" s="21" t="s">
        <v>448</v>
      </c>
      <c r="E338" s="21" t="s">
        <v>354</v>
      </c>
      <c r="F338" s="21" t="s">
        <v>506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300</v>
      </c>
      <c r="Y338" s="22">
        <v>1</v>
      </c>
      <c r="Z338" s="14">
        <v>45217</v>
      </c>
      <c r="AA338" s="18">
        <v>45281</v>
      </c>
      <c r="AB338" s="18">
        <v>45286</v>
      </c>
      <c r="AC338" s="5">
        <v>9</v>
      </c>
      <c r="AD338" s="21">
        <v>0</v>
      </c>
      <c r="AE338" s="21">
        <v>0</v>
      </c>
      <c r="AF338" s="21">
        <v>0</v>
      </c>
      <c r="AG338" s="25">
        <f t="shared" ref="AG338:AG369" si="24">+IF($Y338=1,AC338,0)</f>
        <v>9</v>
      </c>
      <c r="AH338" s="25">
        <f t="shared" ref="AH338:AH369" si="25">+IF($Y338=1,AD338,0)</f>
        <v>0</v>
      </c>
      <c r="AI338" s="25">
        <f t="shared" ref="AI338:AI369" si="26">+IF($Y338=1,AE338,0)</f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501</v>
      </c>
      <c r="C339" s="21" t="s">
        <v>440</v>
      </c>
      <c r="D339" s="21" t="s">
        <v>440</v>
      </c>
      <c r="E339" s="21" t="s">
        <v>355</v>
      </c>
      <c r="F339" s="21" t="s">
        <v>506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119</v>
      </c>
      <c r="Y339" s="22">
        <v>1</v>
      </c>
      <c r="Z339" s="14">
        <v>45204</v>
      </c>
      <c r="AA339" s="18">
        <v>45691</v>
      </c>
      <c r="AB339" s="18">
        <v>45702</v>
      </c>
      <c r="AC339" s="5">
        <v>6</v>
      </c>
      <c r="AD339" s="21">
        <v>0</v>
      </c>
      <c r="AE339" s="21">
        <v>0</v>
      </c>
      <c r="AF339" s="21">
        <v>0</v>
      </c>
      <c r="AG339" s="25">
        <f t="shared" si="24"/>
        <v>6</v>
      </c>
      <c r="AH339" s="25">
        <f t="shared" si="25"/>
        <v>0</v>
      </c>
      <c r="AI339" s="25">
        <f t="shared" si="26"/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501</v>
      </c>
      <c r="C340" s="21" t="s">
        <v>475</v>
      </c>
      <c r="D340" s="21" t="s">
        <v>475</v>
      </c>
      <c r="E340" s="21" t="s">
        <v>356</v>
      </c>
      <c r="F340" s="21" t="s">
        <v>506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85</v>
      </c>
      <c r="Y340" s="22">
        <v>1</v>
      </c>
      <c r="Z340" s="14">
        <v>45204</v>
      </c>
      <c r="AA340" s="18">
        <v>45560</v>
      </c>
      <c r="AB340" s="18">
        <v>45580</v>
      </c>
      <c r="AC340" s="5">
        <v>5</v>
      </c>
      <c r="AD340" s="21">
        <v>0</v>
      </c>
      <c r="AE340" s="21">
        <v>0</v>
      </c>
      <c r="AF340" s="21">
        <v>0</v>
      </c>
      <c r="AG340" s="25">
        <f t="shared" si="24"/>
        <v>5</v>
      </c>
      <c r="AH340" s="25">
        <f t="shared" si="25"/>
        <v>0</v>
      </c>
      <c r="AI340" s="25">
        <f t="shared" si="26"/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453</v>
      </c>
      <c r="C341" s="21" t="s">
        <v>430</v>
      </c>
      <c r="D341" s="21" t="s">
        <v>430</v>
      </c>
      <c r="E341" s="21" t="s">
        <v>357</v>
      </c>
      <c r="F341" s="21" t="s">
        <v>506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93</v>
      </c>
      <c r="Y341" s="22">
        <v>1</v>
      </c>
      <c r="Z341" s="14">
        <v>45208</v>
      </c>
      <c r="AA341" s="18">
        <v>45293</v>
      </c>
      <c r="AB341" s="18">
        <v>45337</v>
      </c>
      <c r="AC341" s="5">
        <v>0</v>
      </c>
      <c r="AD341" s="21">
        <v>1</v>
      </c>
      <c r="AE341" s="21">
        <v>0</v>
      </c>
      <c r="AF341" s="21">
        <v>0</v>
      </c>
      <c r="AG341" s="25">
        <f t="shared" si="24"/>
        <v>0</v>
      </c>
      <c r="AH341" s="25">
        <f t="shared" si="25"/>
        <v>1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453</v>
      </c>
      <c r="C342" s="21" t="s">
        <v>430</v>
      </c>
      <c r="D342" s="21" t="s">
        <v>430</v>
      </c>
      <c r="E342" s="21" t="s">
        <v>358</v>
      </c>
      <c r="F342" s="21" t="s">
        <v>506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36.1</v>
      </c>
      <c r="Y342" s="22">
        <v>1</v>
      </c>
      <c r="Z342" s="14">
        <v>45226</v>
      </c>
      <c r="AA342" s="18">
        <v>45243</v>
      </c>
      <c r="AB342" s="18">
        <v>45280</v>
      </c>
      <c r="AC342" s="5">
        <v>1</v>
      </c>
      <c r="AD342" s="21">
        <v>0</v>
      </c>
      <c r="AE342" s="21">
        <v>0</v>
      </c>
      <c r="AF342" s="21">
        <v>0</v>
      </c>
      <c r="AG342" s="25">
        <f t="shared" si="24"/>
        <v>1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501</v>
      </c>
      <c r="C343" s="21" t="s">
        <v>498</v>
      </c>
      <c r="D343" s="21" t="s">
        <v>464</v>
      </c>
      <c r="E343" s="21" t="s">
        <v>359</v>
      </c>
      <c r="F343" s="21" t="s">
        <v>506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2245</v>
      </c>
      <c r="Y343" s="22">
        <v>1</v>
      </c>
      <c r="Z343" s="14">
        <v>45222</v>
      </c>
      <c r="AA343" s="18">
        <v>45918</v>
      </c>
      <c r="AB343" s="18">
        <v>45923</v>
      </c>
      <c r="AC343" s="5">
        <v>118</v>
      </c>
      <c r="AD343" s="21">
        <v>0</v>
      </c>
      <c r="AE343" s="21">
        <v>0</v>
      </c>
      <c r="AF343" s="21">
        <v>0</v>
      </c>
      <c r="AG343" s="25">
        <f t="shared" si="24"/>
        <v>118</v>
      </c>
      <c r="AH343" s="25">
        <f t="shared" si="25"/>
        <v>0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453</v>
      </c>
      <c r="C344" s="21" t="s">
        <v>494</v>
      </c>
      <c r="D344" s="21" t="s">
        <v>442</v>
      </c>
      <c r="E344" s="21" t="s">
        <v>360</v>
      </c>
      <c r="F344" s="21" t="s">
        <v>506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13</v>
      </c>
      <c r="Y344" s="22">
        <v>1</v>
      </c>
      <c r="Z344" s="14">
        <v>45222</v>
      </c>
      <c r="AA344" s="18">
        <v>45365</v>
      </c>
      <c r="AB344" s="214">
        <v>45372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453</v>
      </c>
      <c r="C345" s="21" t="s">
        <v>494</v>
      </c>
      <c r="D345" s="21" t="s">
        <v>450</v>
      </c>
      <c r="E345" s="21" t="s">
        <v>361</v>
      </c>
      <c r="F345" s="21" t="s">
        <v>506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75</v>
      </c>
      <c r="Y345" s="22">
        <v>1</v>
      </c>
      <c r="Z345" s="14">
        <v>45222</v>
      </c>
      <c r="AA345" s="18">
        <v>45308</v>
      </c>
      <c r="AB345" s="18">
        <v>45315</v>
      </c>
      <c r="AC345" s="5">
        <v>1</v>
      </c>
      <c r="AD345" s="21">
        <v>0</v>
      </c>
      <c r="AE345" s="21">
        <v>0</v>
      </c>
      <c r="AF345" s="21">
        <v>0</v>
      </c>
      <c r="AG345" s="25">
        <f t="shared" si="24"/>
        <v>1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453</v>
      </c>
      <c r="C346" s="21" t="s">
        <v>494</v>
      </c>
      <c r="D346" s="21" t="s">
        <v>450</v>
      </c>
      <c r="E346" s="21" t="s">
        <v>362</v>
      </c>
      <c r="F346" s="21" t="s">
        <v>506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64</v>
      </c>
      <c r="Y346" s="22">
        <v>0.55000000000000004</v>
      </c>
      <c r="Z346" s="14">
        <v>45222</v>
      </c>
      <c r="AA346" s="18"/>
      <c r="AB346" s="18"/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0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453</v>
      </c>
      <c r="C347" s="21" t="s">
        <v>494</v>
      </c>
      <c r="D347" s="21" t="s">
        <v>450</v>
      </c>
      <c r="E347" s="21" t="s">
        <v>363</v>
      </c>
      <c r="F347" s="21" t="s">
        <v>506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92</v>
      </c>
      <c r="Y347" s="22">
        <v>1</v>
      </c>
      <c r="Z347" s="14">
        <v>45222</v>
      </c>
      <c r="AA347" s="18">
        <v>45330</v>
      </c>
      <c r="AB347" s="18">
        <v>45337</v>
      </c>
      <c r="AC347" s="5">
        <v>2</v>
      </c>
      <c r="AD347" s="21">
        <v>0</v>
      </c>
      <c r="AE347" s="21">
        <v>0</v>
      </c>
      <c r="AF347" s="21">
        <v>0</v>
      </c>
      <c r="AG347" s="25">
        <f t="shared" si="24"/>
        <v>2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501</v>
      </c>
      <c r="C348" s="21" t="s">
        <v>444</v>
      </c>
      <c r="D348" s="21" t="s">
        <v>434</v>
      </c>
      <c r="E348" s="21" t="s">
        <v>364</v>
      </c>
      <c r="F348" s="21" t="s">
        <v>506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561.70000000000005</v>
      </c>
      <c r="Y348" s="22">
        <v>1</v>
      </c>
      <c r="Z348" s="14">
        <v>45222</v>
      </c>
      <c r="AA348" s="18">
        <v>45317</v>
      </c>
      <c r="AB348" s="18">
        <v>45321</v>
      </c>
      <c r="AC348" s="5">
        <v>17</v>
      </c>
      <c r="AD348" s="21">
        <v>0</v>
      </c>
      <c r="AE348" s="21">
        <v>0</v>
      </c>
      <c r="AF348" s="21">
        <v>0</v>
      </c>
      <c r="AG348" s="25">
        <f t="shared" si="24"/>
        <v>17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453</v>
      </c>
      <c r="C349" s="21" t="s">
        <v>497</v>
      </c>
      <c r="D349" s="21" t="s">
        <v>452</v>
      </c>
      <c r="E349" s="21" t="s">
        <v>365</v>
      </c>
      <c r="F349" s="21" t="s">
        <v>506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3664</v>
      </c>
      <c r="Y349" s="22">
        <v>1</v>
      </c>
      <c r="Z349" s="14">
        <v>45226</v>
      </c>
      <c r="AA349" s="18">
        <v>45890</v>
      </c>
      <c r="AB349" s="18">
        <v>45897</v>
      </c>
      <c r="AC349" s="5">
        <v>130</v>
      </c>
      <c r="AD349" s="21">
        <v>0</v>
      </c>
      <c r="AE349" s="21">
        <v>0</v>
      </c>
      <c r="AF349" s="21">
        <v>0</v>
      </c>
      <c r="AG349" s="25">
        <f t="shared" si="24"/>
        <v>130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453</v>
      </c>
      <c r="C350" s="21" t="s">
        <v>430</v>
      </c>
      <c r="D350" s="21" t="s">
        <v>438</v>
      </c>
      <c r="E350" s="21" t="s">
        <v>366</v>
      </c>
      <c r="F350" s="21" t="s">
        <v>506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58.3</v>
      </c>
      <c r="Y350" s="22">
        <v>1</v>
      </c>
      <c r="Z350" s="14">
        <v>45230</v>
      </c>
      <c r="AA350" s="18">
        <v>45253</v>
      </c>
      <c r="AB350" s="18">
        <v>45254</v>
      </c>
      <c r="AC350" s="5">
        <v>1</v>
      </c>
      <c r="AD350" s="21">
        <v>0</v>
      </c>
      <c r="AE350" s="21">
        <v>0</v>
      </c>
      <c r="AF350" s="21">
        <v>0</v>
      </c>
      <c r="AG350" s="25">
        <f t="shared" si="24"/>
        <v>1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ref="A351:A413" si="27">+A350+1</f>
        <v>347</v>
      </c>
      <c r="B351" s="21" t="s">
        <v>501</v>
      </c>
      <c r="C351" s="21" t="s">
        <v>444</v>
      </c>
      <c r="D351" s="21" t="s">
        <v>444</v>
      </c>
      <c r="E351" s="21" t="s">
        <v>367</v>
      </c>
      <c r="F351" s="21" t="s">
        <v>506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91</v>
      </c>
      <c r="Y351" s="22">
        <v>1</v>
      </c>
      <c r="Z351" s="14">
        <v>45226</v>
      </c>
      <c r="AA351" s="18">
        <v>45280</v>
      </c>
      <c r="AB351" s="18">
        <v>45287</v>
      </c>
      <c r="AC351" s="5">
        <v>1</v>
      </c>
      <c r="AD351" s="21">
        <v>0</v>
      </c>
      <c r="AE351" s="21">
        <v>0</v>
      </c>
      <c r="AF351" s="21">
        <v>0</v>
      </c>
      <c r="AG351" s="25">
        <f t="shared" si="24"/>
        <v>1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7"/>
        <v>348</v>
      </c>
      <c r="B352" s="21" t="s">
        <v>453</v>
      </c>
      <c r="C352" s="21" t="s">
        <v>494</v>
      </c>
      <c r="D352" s="21" t="s">
        <v>445</v>
      </c>
      <c r="E352" s="21" t="s">
        <v>368</v>
      </c>
      <c r="F352" s="21" t="s">
        <v>506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67</v>
      </c>
      <c r="Y352" s="22">
        <v>1</v>
      </c>
      <c r="Z352" s="14">
        <v>45230</v>
      </c>
      <c r="AA352" s="18">
        <v>45350</v>
      </c>
      <c r="AB352" s="214">
        <v>45357</v>
      </c>
      <c r="AC352" s="5">
        <v>5</v>
      </c>
      <c r="AD352" s="21">
        <v>0</v>
      </c>
      <c r="AE352" s="21">
        <v>0</v>
      </c>
      <c r="AF352" s="21">
        <v>0</v>
      </c>
      <c r="AG352" s="25">
        <f t="shared" si="24"/>
        <v>5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si="27"/>
        <v>349</v>
      </c>
      <c r="B353" s="21" t="s">
        <v>453</v>
      </c>
      <c r="C353" s="21" t="s">
        <v>494</v>
      </c>
      <c r="D353" s="21" t="s">
        <v>450</v>
      </c>
      <c r="E353" s="21" t="s">
        <v>369</v>
      </c>
      <c r="F353" s="21" t="s">
        <v>506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18</v>
      </c>
      <c r="Y353" s="22">
        <v>1</v>
      </c>
      <c r="Z353" s="14">
        <v>45230</v>
      </c>
      <c r="AA353" s="18">
        <v>45344</v>
      </c>
      <c r="AB353" s="18">
        <v>45351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453</v>
      </c>
      <c r="C354" s="21" t="s">
        <v>492</v>
      </c>
      <c r="D354" s="21" t="s">
        <v>471</v>
      </c>
      <c r="E354" s="21" t="s">
        <v>370</v>
      </c>
      <c r="F354" s="21" t="s">
        <v>506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306.60000000000002</v>
      </c>
      <c r="Y354" s="22">
        <v>1</v>
      </c>
      <c r="Z354" s="14">
        <v>45230</v>
      </c>
      <c r="AA354" s="18">
        <v>45296</v>
      </c>
      <c r="AB354" s="18">
        <v>45302</v>
      </c>
      <c r="AC354" s="5">
        <v>1</v>
      </c>
      <c r="AD354" s="21">
        <v>0</v>
      </c>
      <c r="AE354" s="21">
        <v>0</v>
      </c>
      <c r="AF354" s="21">
        <v>0</v>
      </c>
      <c r="AG354" s="25">
        <f t="shared" si="24"/>
        <v>1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453</v>
      </c>
      <c r="C355" s="21" t="s">
        <v>494</v>
      </c>
      <c r="D355" s="21" t="s">
        <v>474</v>
      </c>
      <c r="E355" s="21" t="s">
        <v>371</v>
      </c>
      <c r="F355" s="21" t="s">
        <v>506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87</v>
      </c>
      <c r="Y355" s="22">
        <v>1</v>
      </c>
      <c r="Z355" s="14">
        <v>45243</v>
      </c>
      <c r="AA355" s="18">
        <v>45364</v>
      </c>
      <c r="AB355" s="214">
        <v>45371</v>
      </c>
      <c r="AC355" s="5">
        <v>4</v>
      </c>
      <c r="AD355" s="21">
        <v>0</v>
      </c>
      <c r="AE355" s="21">
        <v>0</v>
      </c>
      <c r="AF355" s="21">
        <v>0</v>
      </c>
      <c r="AG355" s="25">
        <f t="shared" si="24"/>
        <v>4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453</v>
      </c>
      <c r="C356" s="21" t="s">
        <v>494</v>
      </c>
      <c r="D356" s="21" t="s">
        <v>450</v>
      </c>
      <c r="E356" s="21" t="s">
        <v>372</v>
      </c>
      <c r="F356" s="21" t="s">
        <v>506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21</v>
      </c>
      <c r="Y356" s="22">
        <v>1</v>
      </c>
      <c r="Z356" s="14">
        <v>45243</v>
      </c>
      <c r="AA356" s="18">
        <v>45014</v>
      </c>
      <c r="AB356" s="18">
        <v>45386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453</v>
      </c>
      <c r="C357" s="21" t="s">
        <v>430</v>
      </c>
      <c r="D357" s="21" t="s">
        <v>430</v>
      </c>
      <c r="E357" s="21" t="s">
        <v>373</v>
      </c>
      <c r="F357" s="21" t="s">
        <v>506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49.9</v>
      </c>
      <c r="Y357" s="22">
        <v>1</v>
      </c>
      <c r="Z357" s="14">
        <v>45243</v>
      </c>
      <c r="AA357" s="18">
        <v>45257</v>
      </c>
      <c r="AB357" s="18">
        <v>45308</v>
      </c>
      <c r="AC357" s="5">
        <v>1</v>
      </c>
      <c r="AD357" s="21">
        <v>0</v>
      </c>
      <c r="AE357" s="21">
        <v>0</v>
      </c>
      <c r="AF357" s="21">
        <v>0</v>
      </c>
      <c r="AG357" s="25">
        <f t="shared" si="24"/>
        <v>1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501</v>
      </c>
      <c r="C358" s="21" t="s">
        <v>457</v>
      </c>
      <c r="D358" s="21" t="s">
        <v>457</v>
      </c>
      <c r="E358" s="21" t="s">
        <v>374</v>
      </c>
      <c r="F358" s="21" t="s">
        <v>506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53</v>
      </c>
      <c r="Y358" s="22">
        <v>1</v>
      </c>
      <c r="Z358" s="14">
        <v>45243</v>
      </c>
      <c r="AA358" s="18">
        <v>45302</v>
      </c>
      <c r="AB358" s="18">
        <v>45344</v>
      </c>
      <c r="AC358" s="5">
        <v>2</v>
      </c>
      <c r="AD358" s="21">
        <v>0</v>
      </c>
      <c r="AE358" s="21">
        <v>0</v>
      </c>
      <c r="AF358" s="21">
        <v>0</v>
      </c>
      <c r="AG358" s="25">
        <f t="shared" si="24"/>
        <v>2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453</v>
      </c>
      <c r="C359" s="21" t="s">
        <v>456</v>
      </c>
      <c r="D359" s="21" t="s">
        <v>443</v>
      </c>
      <c r="E359" s="21" t="s">
        <v>375</v>
      </c>
      <c r="F359" s="21" t="s">
        <v>506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44</v>
      </c>
      <c r="Y359" s="22">
        <v>1</v>
      </c>
      <c r="Z359" s="14">
        <v>45243</v>
      </c>
      <c r="AA359" s="18">
        <v>45323</v>
      </c>
      <c r="AB359" s="214">
        <v>45352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453</v>
      </c>
      <c r="C360" s="21" t="s">
        <v>494</v>
      </c>
      <c r="D360" s="21" t="s">
        <v>442</v>
      </c>
      <c r="E360" s="21" t="s">
        <v>376</v>
      </c>
      <c r="F360" s="21" t="s">
        <v>506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35</v>
      </c>
      <c r="Y360" s="22">
        <v>1</v>
      </c>
      <c r="Z360" s="14">
        <v>45243</v>
      </c>
      <c r="AA360" s="18">
        <v>45365</v>
      </c>
      <c r="AB360" s="214">
        <v>45372</v>
      </c>
      <c r="AC360" s="5">
        <v>1</v>
      </c>
      <c r="AD360" s="21">
        <v>0</v>
      </c>
      <c r="AE360" s="21">
        <v>0</v>
      </c>
      <c r="AF360" s="21">
        <v>0</v>
      </c>
      <c r="AG360" s="25">
        <f t="shared" si="24"/>
        <v>1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453</v>
      </c>
      <c r="C361" s="21" t="s">
        <v>456</v>
      </c>
      <c r="D361" s="21" t="s">
        <v>439</v>
      </c>
      <c r="E361" s="21" t="s">
        <v>377</v>
      </c>
      <c r="F361" s="21" t="s">
        <v>506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445</v>
      </c>
      <c r="Y361" s="22">
        <v>1</v>
      </c>
      <c r="Z361" s="14">
        <v>45243</v>
      </c>
      <c r="AA361" s="18">
        <v>45371</v>
      </c>
      <c r="AB361" s="214">
        <v>45377</v>
      </c>
      <c r="AC361" s="5">
        <v>16</v>
      </c>
      <c r="AD361" s="21">
        <v>0</v>
      </c>
      <c r="AE361" s="21">
        <v>0</v>
      </c>
      <c r="AF361" s="21">
        <v>0</v>
      </c>
      <c r="AG361" s="25">
        <f t="shared" si="24"/>
        <v>16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453</v>
      </c>
      <c r="C362" s="21" t="s">
        <v>494</v>
      </c>
      <c r="D362" s="21" t="s">
        <v>450</v>
      </c>
      <c r="E362" s="21" t="s">
        <v>378</v>
      </c>
      <c r="F362" s="21" t="s">
        <v>506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10</v>
      </c>
      <c r="Y362" s="22">
        <v>1</v>
      </c>
      <c r="Z362" s="14">
        <v>45243</v>
      </c>
      <c r="AA362" s="18">
        <v>45337</v>
      </c>
      <c r="AB362" s="18">
        <v>45344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453</v>
      </c>
      <c r="C363" s="21" t="s">
        <v>430</v>
      </c>
      <c r="D363" s="21" t="s">
        <v>430</v>
      </c>
      <c r="E363" s="21" t="s">
        <v>379</v>
      </c>
      <c r="F363" s="21" t="s">
        <v>506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75</v>
      </c>
      <c r="Y363" s="22">
        <v>0.3</v>
      </c>
      <c r="Z363" s="14">
        <v>45243</v>
      </c>
      <c r="AA363" s="18"/>
      <c r="AB363" s="18"/>
      <c r="AC363" s="5">
        <v>56</v>
      </c>
      <c r="AD363" s="21">
        <v>1</v>
      </c>
      <c r="AE363" s="21">
        <v>0</v>
      </c>
      <c r="AF363" s="21">
        <v>0</v>
      </c>
      <c r="AG363" s="25">
        <f t="shared" si="24"/>
        <v>0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453</v>
      </c>
      <c r="C364" s="21" t="s">
        <v>456</v>
      </c>
      <c r="D364" s="21" t="s">
        <v>437</v>
      </c>
      <c r="E364" s="21" t="s">
        <v>380</v>
      </c>
      <c r="F364" s="21" t="s">
        <v>506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41.4</v>
      </c>
      <c r="Y364" s="22">
        <v>1</v>
      </c>
      <c r="Z364" s="14">
        <v>45243</v>
      </c>
      <c r="AA364" s="18">
        <v>45283</v>
      </c>
      <c r="AB364" s="18">
        <v>45302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453</v>
      </c>
      <c r="C365" s="21" t="s">
        <v>430</v>
      </c>
      <c r="D365" s="21" t="s">
        <v>430</v>
      </c>
      <c r="E365" s="21" t="s">
        <v>381</v>
      </c>
      <c r="F365" s="21" t="s">
        <v>506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140</v>
      </c>
      <c r="Y365" s="22">
        <v>0.3</v>
      </c>
      <c r="Z365" s="14">
        <v>45245</v>
      </c>
      <c r="AA365" s="18"/>
      <c r="AB365" s="18"/>
      <c r="AC365" s="5">
        <v>0</v>
      </c>
      <c r="AD365" s="21">
        <v>0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501</v>
      </c>
      <c r="C366" s="21" t="s">
        <v>498</v>
      </c>
      <c r="D366" s="21" t="s">
        <v>464</v>
      </c>
      <c r="E366" s="21" t="s">
        <v>382</v>
      </c>
      <c r="F366" s="21" t="s">
        <v>506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19.5</v>
      </c>
      <c r="Y366" s="22">
        <v>1</v>
      </c>
      <c r="Z366" s="14">
        <v>45252</v>
      </c>
      <c r="AA366" s="18">
        <v>45280</v>
      </c>
      <c r="AB366" s="18">
        <v>45287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453</v>
      </c>
      <c r="C367" s="21" t="s">
        <v>492</v>
      </c>
      <c r="D367" s="21" t="s">
        <v>436</v>
      </c>
      <c r="E367" s="21" t="s">
        <v>383</v>
      </c>
      <c r="F367" s="21" t="s">
        <v>506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84.4</v>
      </c>
      <c r="Y367" s="22">
        <v>1</v>
      </c>
      <c r="Z367" s="14">
        <v>45252</v>
      </c>
      <c r="AA367" s="18">
        <v>45257</v>
      </c>
      <c r="AB367" s="18">
        <v>45273</v>
      </c>
      <c r="AC367" s="5">
        <v>3</v>
      </c>
      <c r="AD367" s="21">
        <v>0</v>
      </c>
      <c r="AE367" s="21">
        <v>0</v>
      </c>
      <c r="AF367" s="21">
        <v>0</v>
      </c>
      <c r="AG367" s="25">
        <f t="shared" si="24"/>
        <v>3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501</v>
      </c>
      <c r="C368" s="21" t="s">
        <v>432</v>
      </c>
      <c r="D368" s="21" t="s">
        <v>432</v>
      </c>
      <c r="E368" s="21" t="s">
        <v>384</v>
      </c>
      <c r="F368" s="21" t="s">
        <v>506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7</v>
      </c>
      <c r="Y368" s="22">
        <v>1</v>
      </c>
      <c r="Z368" s="14">
        <v>45252</v>
      </c>
      <c r="AA368" s="18">
        <v>45271</v>
      </c>
      <c r="AB368" s="18">
        <v>45281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501</v>
      </c>
      <c r="C369" s="21" t="s">
        <v>432</v>
      </c>
      <c r="D369" s="21" t="s">
        <v>432</v>
      </c>
      <c r="E369" s="21" t="s">
        <v>385</v>
      </c>
      <c r="F369" s="21" t="s">
        <v>506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10</v>
      </c>
      <c r="Y369" s="22">
        <v>1</v>
      </c>
      <c r="Z369" s="14">
        <v>45252</v>
      </c>
      <c r="AA369" s="18">
        <v>45271</v>
      </c>
      <c r="AB369" s="18">
        <v>45281</v>
      </c>
      <c r="AC369" s="5">
        <v>1</v>
      </c>
      <c r="AD369" s="21">
        <v>0</v>
      </c>
      <c r="AE369" s="21">
        <v>0</v>
      </c>
      <c r="AF369" s="21">
        <v>0</v>
      </c>
      <c r="AG369" s="25">
        <f t="shared" si="24"/>
        <v>1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453</v>
      </c>
      <c r="C370" s="21" t="s">
        <v>490</v>
      </c>
      <c r="D370" s="21" t="s">
        <v>458</v>
      </c>
      <c r="E370" s="21" t="s">
        <v>386</v>
      </c>
      <c r="F370" s="21" t="s">
        <v>506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74</v>
      </c>
      <c r="Y370" s="22">
        <v>1</v>
      </c>
      <c r="Z370" s="14">
        <v>45252</v>
      </c>
      <c r="AA370" s="18">
        <v>45295</v>
      </c>
      <c r="AB370" s="18">
        <v>45336</v>
      </c>
      <c r="AC370" s="5">
        <v>3</v>
      </c>
      <c r="AD370" s="21">
        <v>0</v>
      </c>
      <c r="AE370" s="21">
        <v>0</v>
      </c>
      <c r="AF370" s="21">
        <v>0</v>
      </c>
      <c r="AG370" s="25">
        <f t="shared" ref="AG370:AG400" si="28">+IF($Y370=1,AC370,0)</f>
        <v>3</v>
      </c>
      <c r="AH370" s="25">
        <f t="shared" ref="AH370:AH400" si="29">+IF($Y370=1,AD370,0)</f>
        <v>0</v>
      </c>
      <c r="AI370" s="25">
        <f t="shared" ref="AI370:AI400" si="30">+IF($Y370=1,AE370,0)</f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453</v>
      </c>
      <c r="C371" s="21" t="s">
        <v>490</v>
      </c>
      <c r="D371" s="21" t="s">
        <v>487</v>
      </c>
      <c r="E371" s="21" t="s">
        <v>387</v>
      </c>
      <c r="F371" s="21" t="s">
        <v>506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56</v>
      </c>
      <c r="Y371" s="22">
        <v>1</v>
      </c>
      <c r="Z371" s="14">
        <v>45252</v>
      </c>
      <c r="AA371" s="18">
        <v>45337</v>
      </c>
      <c r="AB371" s="18">
        <v>45435</v>
      </c>
      <c r="AC371" s="5">
        <v>2</v>
      </c>
      <c r="AD371" s="21">
        <v>0</v>
      </c>
      <c r="AE371" s="21">
        <v>0</v>
      </c>
      <c r="AF371" s="21">
        <v>0</v>
      </c>
      <c r="AG371" s="25">
        <f t="shared" si="28"/>
        <v>2</v>
      </c>
      <c r="AH371" s="25">
        <f t="shared" si="29"/>
        <v>0</v>
      </c>
      <c r="AI371" s="25">
        <f t="shared" si="30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501</v>
      </c>
      <c r="C372" s="21" t="s">
        <v>457</v>
      </c>
      <c r="D372" s="21" t="s">
        <v>457</v>
      </c>
      <c r="E372" s="21" t="s">
        <v>388</v>
      </c>
      <c r="F372" s="21" t="s">
        <v>506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36</v>
      </c>
      <c r="Y372" s="22">
        <v>1</v>
      </c>
      <c r="Z372" s="14">
        <v>45252</v>
      </c>
      <c r="AA372" s="18">
        <v>45302</v>
      </c>
      <c r="AB372" s="18">
        <v>45344</v>
      </c>
      <c r="AC372" s="5">
        <v>1</v>
      </c>
      <c r="AD372" s="21">
        <v>0</v>
      </c>
      <c r="AE372" s="21">
        <v>0</v>
      </c>
      <c r="AF372" s="21">
        <v>0</v>
      </c>
      <c r="AG372" s="25">
        <f t="shared" si="28"/>
        <v>1</v>
      </c>
      <c r="AH372" s="25">
        <f t="shared" si="29"/>
        <v>0</v>
      </c>
      <c r="AI372" s="25">
        <f t="shared" si="30"/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501</v>
      </c>
      <c r="C373" s="21" t="s">
        <v>457</v>
      </c>
      <c r="D373" s="21" t="s">
        <v>457</v>
      </c>
      <c r="E373" s="21" t="s">
        <v>389</v>
      </c>
      <c r="F373" s="21" t="s">
        <v>506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115</v>
      </c>
      <c r="Y373" s="22">
        <v>1</v>
      </c>
      <c r="Z373" s="14">
        <v>45252</v>
      </c>
      <c r="AA373" s="18">
        <v>45316</v>
      </c>
      <c r="AB373" s="18">
        <v>45323</v>
      </c>
      <c r="AC373" s="5">
        <v>8</v>
      </c>
      <c r="AD373" s="21">
        <v>0</v>
      </c>
      <c r="AE373" s="21">
        <v>0</v>
      </c>
      <c r="AF373" s="21">
        <v>0</v>
      </c>
      <c r="AG373" s="25">
        <f t="shared" si="28"/>
        <v>8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453</v>
      </c>
      <c r="C374" s="21" t="s">
        <v>430</v>
      </c>
      <c r="D374" s="21" t="s">
        <v>449</v>
      </c>
      <c r="E374" s="21" t="s">
        <v>390</v>
      </c>
      <c r="F374" s="21" t="s">
        <v>506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54.2</v>
      </c>
      <c r="Y374" s="22">
        <v>1</v>
      </c>
      <c r="Z374" s="14">
        <v>45259</v>
      </c>
      <c r="AA374" s="18">
        <v>45365</v>
      </c>
      <c r="AB374" s="18">
        <v>45391</v>
      </c>
      <c r="AC374" s="5">
        <v>5</v>
      </c>
      <c r="AD374" s="21">
        <v>0</v>
      </c>
      <c r="AE374" s="21">
        <v>0</v>
      </c>
      <c r="AF374" s="21">
        <v>0</v>
      </c>
      <c r="AG374" s="25">
        <f t="shared" si="28"/>
        <v>5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453</v>
      </c>
      <c r="C375" s="21" t="s">
        <v>490</v>
      </c>
      <c r="D375" s="21" t="s">
        <v>458</v>
      </c>
      <c r="E375" s="21" t="s">
        <v>391</v>
      </c>
      <c r="F375" s="21" t="s">
        <v>506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40</v>
      </c>
      <c r="Y375" s="22">
        <v>1</v>
      </c>
      <c r="Z375" s="14">
        <v>45266</v>
      </c>
      <c r="AA375" s="18">
        <v>45268</v>
      </c>
      <c r="AB375" s="18">
        <v>45272</v>
      </c>
      <c r="AC375" s="5">
        <v>1</v>
      </c>
      <c r="AD375" s="21">
        <v>0</v>
      </c>
      <c r="AE375" s="21">
        <v>0</v>
      </c>
      <c r="AF375" s="21">
        <v>0</v>
      </c>
      <c r="AG375" s="25">
        <f t="shared" si="28"/>
        <v>1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453</v>
      </c>
      <c r="C376" s="21" t="s">
        <v>495</v>
      </c>
      <c r="D376" s="21" t="s">
        <v>448</v>
      </c>
      <c r="E376" s="21" t="s">
        <v>392</v>
      </c>
      <c r="F376" s="21" t="s">
        <v>506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220</v>
      </c>
      <c r="Y376" s="22">
        <v>1</v>
      </c>
      <c r="Z376" s="14">
        <v>45266</v>
      </c>
      <c r="AA376" s="18">
        <v>45281</v>
      </c>
      <c r="AB376" s="18">
        <v>45286</v>
      </c>
      <c r="AC376" s="5">
        <v>11</v>
      </c>
      <c r="AD376" s="21">
        <v>0</v>
      </c>
      <c r="AE376" s="21">
        <v>0</v>
      </c>
      <c r="AF376" s="21">
        <v>0</v>
      </c>
      <c r="AG376" s="25">
        <f t="shared" si="28"/>
        <v>11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453</v>
      </c>
      <c r="C377" s="21" t="s">
        <v>500</v>
      </c>
      <c r="D377" s="21" t="s">
        <v>488</v>
      </c>
      <c r="E377" s="21" t="s">
        <v>393</v>
      </c>
      <c r="F377" s="21" t="s">
        <v>506</v>
      </c>
      <c r="G377" s="21"/>
      <c r="H377" s="12">
        <v>660</v>
      </c>
      <c r="I377" s="22">
        <v>0.6</v>
      </c>
      <c r="J377" s="14">
        <v>45266</v>
      </c>
      <c r="K377" s="18">
        <v>45329</v>
      </c>
      <c r="L377" s="214">
        <v>45365</v>
      </c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18"/>
      <c r="AB377" s="214"/>
      <c r="AC377" s="5">
        <v>0</v>
      </c>
      <c r="AD377" s="21">
        <v>0</v>
      </c>
      <c r="AE377" s="21">
        <v>1</v>
      </c>
      <c r="AF377" s="21">
        <v>0</v>
      </c>
      <c r="AG377" s="25">
        <f t="shared" si="28"/>
        <v>0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453</v>
      </c>
      <c r="C378" s="21" t="s">
        <v>497</v>
      </c>
      <c r="D378" s="21" t="s">
        <v>452</v>
      </c>
      <c r="E378" s="21" t="s">
        <v>394</v>
      </c>
      <c r="F378" s="21" t="s">
        <v>506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60</v>
      </c>
      <c r="Y378" s="22">
        <v>1</v>
      </c>
      <c r="Z378" s="14">
        <v>45266</v>
      </c>
      <c r="AA378" s="18">
        <v>45786</v>
      </c>
      <c r="AB378" s="18">
        <v>45799</v>
      </c>
      <c r="AC378" s="5">
        <v>2</v>
      </c>
      <c r="AD378" s="21">
        <v>0</v>
      </c>
      <c r="AE378" s="21">
        <v>0</v>
      </c>
      <c r="AF378" s="21">
        <v>0</v>
      </c>
      <c r="AG378" s="25">
        <f t="shared" si="28"/>
        <v>2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453</v>
      </c>
      <c r="C379" s="21" t="s">
        <v>497</v>
      </c>
      <c r="D379" s="21" t="s">
        <v>452</v>
      </c>
      <c r="E379" s="21" t="s">
        <v>395</v>
      </c>
      <c r="F379" s="21" t="s">
        <v>506</v>
      </c>
      <c r="G379" s="21"/>
      <c r="H379" s="21"/>
      <c r="I379" s="21"/>
      <c r="J379" s="21"/>
      <c r="K379" s="21"/>
      <c r="L379" s="21"/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12">
        <v>25</v>
      </c>
      <c r="Y379" s="22">
        <v>0.1</v>
      </c>
      <c r="Z379" s="14">
        <v>45266</v>
      </c>
      <c r="AA379" s="18"/>
      <c r="AB379" s="18"/>
      <c r="AC379" s="5">
        <v>1</v>
      </c>
      <c r="AD379" s="21">
        <v>0</v>
      </c>
      <c r="AE379" s="21">
        <v>0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453</v>
      </c>
      <c r="C380" s="21" t="s">
        <v>497</v>
      </c>
      <c r="D380" s="21" t="s">
        <v>452</v>
      </c>
      <c r="E380" s="21" t="s">
        <v>396</v>
      </c>
      <c r="F380" s="21" t="s">
        <v>506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350</v>
      </c>
      <c r="Y380" s="22">
        <v>1</v>
      </c>
      <c r="Z380" s="14">
        <v>45266</v>
      </c>
      <c r="AA380" s="18">
        <v>45321</v>
      </c>
      <c r="AB380" s="18">
        <v>45328</v>
      </c>
      <c r="AC380" s="5">
        <v>198</v>
      </c>
      <c r="AD380" s="21">
        <v>0</v>
      </c>
      <c r="AE380" s="21">
        <v>0</v>
      </c>
      <c r="AF380" s="21">
        <v>0</v>
      </c>
      <c r="AG380" s="25">
        <f t="shared" si="28"/>
        <v>198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453</v>
      </c>
      <c r="C381" s="21" t="s">
        <v>456</v>
      </c>
      <c r="D381" s="21" t="s">
        <v>439</v>
      </c>
      <c r="E381" s="21" t="s">
        <v>397</v>
      </c>
      <c r="F381" s="21" t="s">
        <v>506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546</v>
      </c>
      <c r="Y381" s="22">
        <v>1</v>
      </c>
      <c r="Z381" s="14">
        <v>45266</v>
      </c>
      <c r="AA381" s="18">
        <v>45371</v>
      </c>
      <c r="AB381" s="214">
        <v>45377</v>
      </c>
      <c r="AC381" s="5">
        <v>22</v>
      </c>
      <c r="AD381" s="21">
        <v>0</v>
      </c>
      <c r="AE381" s="21">
        <v>0</v>
      </c>
      <c r="AF381" s="21">
        <v>0</v>
      </c>
      <c r="AG381" s="25">
        <f t="shared" si="28"/>
        <v>22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453</v>
      </c>
      <c r="C382" s="21" t="s">
        <v>430</v>
      </c>
      <c r="D382" s="21" t="s">
        <v>479</v>
      </c>
      <c r="E382" s="21" t="s">
        <v>249</v>
      </c>
      <c r="F382" s="21" t="s">
        <v>506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892</v>
      </c>
      <c r="Y382" s="22">
        <v>1</v>
      </c>
      <c r="Z382" s="14">
        <v>45110</v>
      </c>
      <c r="AA382" s="14">
        <v>45595</v>
      </c>
      <c r="AB382" s="18">
        <v>45615</v>
      </c>
      <c r="AC382" s="5">
        <v>36</v>
      </c>
      <c r="AD382" s="21">
        <v>0</v>
      </c>
      <c r="AE382" s="21">
        <v>0</v>
      </c>
      <c r="AF382" s="21">
        <v>0</v>
      </c>
      <c r="AG382" s="25">
        <f t="shared" si="28"/>
        <v>36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453</v>
      </c>
      <c r="C383" s="21" t="s">
        <v>490</v>
      </c>
      <c r="D383" s="21" t="s">
        <v>458</v>
      </c>
      <c r="E383" s="21" t="s">
        <v>399</v>
      </c>
      <c r="F383" s="21" t="s">
        <v>506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100</v>
      </c>
      <c r="Y383" s="22">
        <v>0.9</v>
      </c>
      <c r="Z383" s="14">
        <v>45266</v>
      </c>
      <c r="AA383" s="18"/>
      <c r="AB383" s="18"/>
      <c r="AC383" s="5">
        <v>1</v>
      </c>
      <c r="AD383" s="21">
        <v>0</v>
      </c>
      <c r="AE383" s="21">
        <v>0</v>
      </c>
      <c r="AF383" s="21">
        <v>0</v>
      </c>
      <c r="AG383" s="25">
        <f t="shared" si="28"/>
        <v>0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501</v>
      </c>
      <c r="C384" s="21" t="s">
        <v>432</v>
      </c>
      <c r="D384" s="21" t="s">
        <v>432</v>
      </c>
      <c r="E384" s="21" t="s">
        <v>400</v>
      </c>
      <c r="F384" s="21" t="s">
        <v>506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44</v>
      </c>
      <c r="Y384" s="22">
        <v>1</v>
      </c>
      <c r="Z384" s="14">
        <v>45266</v>
      </c>
      <c r="AA384" s="18">
        <v>45307</v>
      </c>
      <c r="AB384" s="18">
        <v>45317</v>
      </c>
      <c r="AC384" s="5">
        <v>1</v>
      </c>
      <c r="AD384" s="21">
        <v>0</v>
      </c>
      <c r="AE384" s="21">
        <v>0</v>
      </c>
      <c r="AF384" s="21">
        <v>0</v>
      </c>
      <c r="AG384" s="25">
        <f t="shared" si="28"/>
        <v>1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501</v>
      </c>
      <c r="C385" s="21" t="s">
        <v>432</v>
      </c>
      <c r="D385" s="21" t="s">
        <v>432</v>
      </c>
      <c r="E385" s="21" t="s">
        <v>401</v>
      </c>
      <c r="F385" s="21" t="s">
        <v>506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66</v>
      </c>
      <c r="Y385" s="22">
        <v>0.1</v>
      </c>
      <c r="Z385" s="14">
        <v>45266</v>
      </c>
      <c r="AA385" s="18"/>
      <c r="AB385" s="18"/>
      <c r="AC385" s="5">
        <v>2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501</v>
      </c>
      <c r="C386" s="21" t="s">
        <v>432</v>
      </c>
      <c r="D386" s="21" t="s">
        <v>432</v>
      </c>
      <c r="E386" s="21" t="s">
        <v>584</v>
      </c>
      <c r="F386" s="21" t="s">
        <v>506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9</v>
      </c>
      <c r="Y386" s="22">
        <v>1</v>
      </c>
      <c r="Z386" s="14">
        <v>45266</v>
      </c>
      <c r="AA386" s="14">
        <v>45307</v>
      </c>
      <c r="AB386" s="18">
        <v>45400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501</v>
      </c>
      <c r="C387" s="21" t="s">
        <v>432</v>
      </c>
      <c r="D387" s="21" t="s">
        <v>432</v>
      </c>
      <c r="E387" s="21" t="s">
        <v>585</v>
      </c>
      <c r="F387" s="21" t="s">
        <v>506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24</v>
      </c>
      <c r="Y387" s="22">
        <v>0.1</v>
      </c>
      <c r="Z387" s="14">
        <v>45266</v>
      </c>
      <c r="AA387" s="18"/>
      <c r="AB387" s="18"/>
      <c r="AC387" s="5">
        <v>1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501</v>
      </c>
      <c r="C388" s="21" t="s">
        <v>432</v>
      </c>
      <c r="D388" s="21" t="s">
        <v>432</v>
      </c>
      <c r="E388" s="21" t="s">
        <v>402</v>
      </c>
      <c r="F388" s="21" t="s">
        <v>506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51</v>
      </c>
      <c r="Y388" s="22">
        <v>1</v>
      </c>
      <c r="Z388" s="14">
        <v>45266</v>
      </c>
      <c r="AA388" s="18">
        <v>45307</v>
      </c>
      <c r="AB388" s="18">
        <v>45400</v>
      </c>
      <c r="AC388" s="5">
        <v>5</v>
      </c>
      <c r="AD388" s="21">
        <v>0</v>
      </c>
      <c r="AE388" s="21">
        <v>0</v>
      </c>
      <c r="AF388" s="21">
        <v>0</v>
      </c>
      <c r="AG388" s="25">
        <f t="shared" si="28"/>
        <v>5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501</v>
      </c>
      <c r="C389" s="21" t="s">
        <v>432</v>
      </c>
      <c r="D389" s="21" t="s">
        <v>432</v>
      </c>
      <c r="E389" s="21" t="s">
        <v>403</v>
      </c>
      <c r="F389" s="21" t="s">
        <v>506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20</v>
      </c>
      <c r="Y389" s="22">
        <v>1</v>
      </c>
      <c r="Z389" s="14">
        <v>45266</v>
      </c>
      <c r="AA389" s="18">
        <v>45307</v>
      </c>
      <c r="AB389" s="18">
        <v>45317</v>
      </c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1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501</v>
      </c>
      <c r="C390" s="21" t="s">
        <v>432</v>
      </c>
      <c r="D390" s="21" t="s">
        <v>432</v>
      </c>
      <c r="E390" s="21" t="s">
        <v>404</v>
      </c>
      <c r="F390" s="21" t="s">
        <v>506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20</v>
      </c>
      <c r="Y390" s="22">
        <v>1</v>
      </c>
      <c r="Z390" s="14">
        <v>45266</v>
      </c>
      <c r="AA390" s="18">
        <v>45307</v>
      </c>
      <c r="AB390" s="18">
        <v>45414</v>
      </c>
      <c r="AC390" s="5">
        <v>1</v>
      </c>
      <c r="AD390" s="21">
        <v>0</v>
      </c>
      <c r="AE390" s="21">
        <v>0</v>
      </c>
      <c r="AF390" s="21">
        <v>0</v>
      </c>
      <c r="AG390" s="25">
        <f t="shared" si="28"/>
        <v>1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453</v>
      </c>
      <c r="C391" s="21" t="s">
        <v>496</v>
      </c>
      <c r="D391" s="21" t="s">
        <v>454</v>
      </c>
      <c r="E391" s="21" t="s">
        <v>405</v>
      </c>
      <c r="F391" s="21" t="s">
        <v>506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49.5</v>
      </c>
      <c r="Y391" s="22">
        <v>1</v>
      </c>
      <c r="Z391" s="14">
        <v>45272</v>
      </c>
      <c r="AA391" s="18">
        <v>45287</v>
      </c>
      <c r="AB391" s="18">
        <v>45294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453</v>
      </c>
      <c r="C392" s="21" t="s">
        <v>494</v>
      </c>
      <c r="D392" s="21" t="s">
        <v>455</v>
      </c>
      <c r="E392" s="21" t="s">
        <v>406</v>
      </c>
      <c r="F392" s="21" t="s">
        <v>506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140</v>
      </c>
      <c r="Y392" s="22">
        <v>1</v>
      </c>
      <c r="Z392" s="14">
        <v>45243</v>
      </c>
      <c r="AA392" s="18">
        <v>45364</v>
      </c>
      <c r="AB392" s="214">
        <v>45371</v>
      </c>
      <c r="AC392" s="5">
        <v>9</v>
      </c>
      <c r="AD392" s="21">
        <v>0</v>
      </c>
      <c r="AE392" s="21">
        <v>0</v>
      </c>
      <c r="AF392" s="21">
        <v>0</v>
      </c>
      <c r="AG392" s="25">
        <f t="shared" si="28"/>
        <v>9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501</v>
      </c>
      <c r="C393" s="21" t="s">
        <v>457</v>
      </c>
      <c r="D393" s="21" t="s">
        <v>457</v>
      </c>
      <c r="E393" s="21" t="s">
        <v>407</v>
      </c>
      <c r="F393" s="21" t="s">
        <v>506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80</v>
      </c>
      <c r="Y393" s="22">
        <v>1</v>
      </c>
      <c r="Z393" s="14">
        <v>45272</v>
      </c>
      <c r="AA393" s="18">
        <v>45316</v>
      </c>
      <c r="AB393" s="18">
        <v>45323</v>
      </c>
      <c r="AC393" s="5">
        <v>3</v>
      </c>
      <c r="AD393" s="21">
        <v>0</v>
      </c>
      <c r="AE393" s="21">
        <v>0</v>
      </c>
      <c r="AF393" s="21">
        <v>0</v>
      </c>
      <c r="AG393" s="25">
        <f t="shared" si="28"/>
        <v>3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453</v>
      </c>
      <c r="C394" s="21" t="s">
        <v>494</v>
      </c>
      <c r="D394" s="21" t="s">
        <v>450</v>
      </c>
      <c r="E394" s="21" t="s">
        <v>408</v>
      </c>
      <c r="F394" s="21" t="s">
        <v>506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10</v>
      </c>
      <c r="Y394" s="22">
        <v>1</v>
      </c>
      <c r="Z394" s="14">
        <v>45272</v>
      </c>
      <c r="AA394" s="18">
        <v>45308</v>
      </c>
      <c r="AB394" s="18">
        <v>45315</v>
      </c>
      <c r="AC394" s="5">
        <v>1</v>
      </c>
      <c r="AD394" s="21">
        <v>0</v>
      </c>
      <c r="AE394" s="21">
        <v>0</v>
      </c>
      <c r="AF394" s="21">
        <v>0</v>
      </c>
      <c r="AG394" s="25">
        <f t="shared" si="28"/>
        <v>1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453</v>
      </c>
      <c r="C395" s="21" t="s">
        <v>494</v>
      </c>
      <c r="D395" s="21" t="s">
        <v>450</v>
      </c>
      <c r="E395" s="21" t="s">
        <v>409</v>
      </c>
      <c r="F395" s="21" t="s">
        <v>506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108.2</v>
      </c>
      <c r="Y395" s="22">
        <v>1</v>
      </c>
      <c r="Z395" s="14">
        <v>45272</v>
      </c>
      <c r="AA395" s="18">
        <v>45308</v>
      </c>
      <c r="AB395" s="18">
        <v>45315</v>
      </c>
      <c r="AC395" s="5">
        <v>8</v>
      </c>
      <c r="AD395" s="21">
        <v>0</v>
      </c>
      <c r="AE395" s="21">
        <v>0</v>
      </c>
      <c r="AF395" s="21">
        <v>0</v>
      </c>
      <c r="AG395" s="25">
        <f t="shared" si="28"/>
        <v>8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453</v>
      </c>
      <c r="C396" s="21" t="s">
        <v>494</v>
      </c>
      <c r="D396" s="21" t="s">
        <v>442</v>
      </c>
      <c r="E396" s="21" t="s">
        <v>410</v>
      </c>
      <c r="F396" s="21" t="s">
        <v>506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80</v>
      </c>
      <c r="Y396" s="22">
        <v>1</v>
      </c>
      <c r="Z396" s="14">
        <v>45272</v>
      </c>
      <c r="AA396" s="18">
        <v>45365</v>
      </c>
      <c r="AB396" s="214">
        <v>45372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453</v>
      </c>
      <c r="C397" s="21" t="s">
        <v>430</v>
      </c>
      <c r="D397" s="21" t="s">
        <v>435</v>
      </c>
      <c r="E397" s="21" t="s">
        <v>411</v>
      </c>
      <c r="F397" s="21" t="s">
        <v>506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1390</v>
      </c>
      <c r="Y397" s="22">
        <v>0.1</v>
      </c>
      <c r="Z397" s="14">
        <v>45272</v>
      </c>
      <c r="AA397" s="18"/>
      <c r="AB397" s="18"/>
      <c r="AC397" s="5">
        <v>0</v>
      </c>
      <c r="AD397" s="21">
        <v>31</v>
      </c>
      <c r="AE397" s="21">
        <v>0</v>
      </c>
      <c r="AF397" s="21">
        <v>0</v>
      </c>
      <c r="AG397" s="25">
        <f t="shared" si="28"/>
        <v>0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453</v>
      </c>
      <c r="C398" s="21" t="s">
        <v>430</v>
      </c>
      <c r="D398" s="21" t="s">
        <v>430</v>
      </c>
      <c r="E398" s="21" t="s">
        <v>413</v>
      </c>
      <c r="F398" s="21" t="s">
        <v>506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22</v>
      </c>
      <c r="Y398" s="22">
        <v>0.1</v>
      </c>
      <c r="Z398" s="14">
        <v>45279</v>
      </c>
      <c r="AA398" s="18"/>
      <c r="AB398" s="18"/>
      <c r="AC398" s="5">
        <v>0</v>
      </c>
      <c r="AD398" s="21">
        <v>0</v>
      </c>
      <c r="AE398" s="21">
        <v>0</v>
      </c>
      <c r="AF398" s="21">
        <v>0</v>
      </c>
      <c r="AG398" s="25">
        <f t="shared" si="28"/>
        <v>0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453</v>
      </c>
      <c r="C399" s="21" t="s">
        <v>494</v>
      </c>
      <c r="D399" s="21" t="s">
        <v>450</v>
      </c>
      <c r="E399" s="21" t="s">
        <v>414</v>
      </c>
      <c r="F399" s="21" t="s">
        <v>506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58</v>
      </c>
      <c r="Y399" s="22">
        <v>1</v>
      </c>
      <c r="Z399" s="14">
        <v>45289</v>
      </c>
      <c r="AA399" s="18">
        <v>45370</v>
      </c>
      <c r="AB399" s="214">
        <v>45377</v>
      </c>
      <c r="AC399" s="5">
        <v>2</v>
      </c>
      <c r="AD399" s="21">
        <v>0</v>
      </c>
      <c r="AE399" s="21">
        <v>0</v>
      </c>
      <c r="AF399" s="21">
        <v>0</v>
      </c>
      <c r="AG399" s="25">
        <f t="shared" si="28"/>
        <v>2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453</v>
      </c>
      <c r="C400" s="21" t="s">
        <v>494</v>
      </c>
      <c r="D400" s="21" t="s">
        <v>450</v>
      </c>
      <c r="E400" s="21" t="s">
        <v>415</v>
      </c>
      <c r="F400" s="21" t="s">
        <v>506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12</v>
      </c>
      <c r="Y400" s="22">
        <v>1</v>
      </c>
      <c r="Z400" s="14">
        <v>45289</v>
      </c>
      <c r="AA400" s="18">
        <v>45344</v>
      </c>
      <c r="AB400" s="18">
        <v>45351</v>
      </c>
      <c r="AC400" s="5">
        <v>1</v>
      </c>
      <c r="AD400" s="21">
        <v>0</v>
      </c>
      <c r="AE400" s="21">
        <v>0</v>
      </c>
      <c r="AF400" s="21">
        <v>0</v>
      </c>
      <c r="AG400" s="25">
        <f t="shared" si="28"/>
        <v>1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501</v>
      </c>
      <c r="C401" s="21" t="s">
        <v>457</v>
      </c>
      <c r="D401" s="21" t="s">
        <v>457</v>
      </c>
      <c r="E401" s="21" t="s">
        <v>416</v>
      </c>
      <c r="F401" s="21" t="s">
        <v>506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54</v>
      </c>
      <c r="Y401" s="22">
        <v>1</v>
      </c>
      <c r="Z401" s="14">
        <v>45289</v>
      </c>
      <c r="AA401" s="18">
        <v>45302</v>
      </c>
      <c r="AB401" s="18">
        <v>45344</v>
      </c>
      <c r="AC401" s="5">
        <v>3</v>
      </c>
      <c r="AD401" s="21">
        <v>0</v>
      </c>
      <c r="AE401" s="21">
        <v>0</v>
      </c>
      <c r="AF401" s="21">
        <v>0</v>
      </c>
      <c r="AG401" s="25">
        <f t="shared" ref="AG401:AG410" si="31">+IF($Y401=1,AC401,0)</f>
        <v>3</v>
      </c>
      <c r="AH401" s="25">
        <f t="shared" ref="AH401:AH410" si="32">+IF($Y401=1,AD401,0)</f>
        <v>0</v>
      </c>
      <c r="AI401" s="25">
        <f t="shared" ref="AI401:AI410" si="33">+IF($Y401=1,AE401,0)</f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453</v>
      </c>
      <c r="C402" s="21" t="s">
        <v>492</v>
      </c>
      <c r="D402" s="21" t="s">
        <v>471</v>
      </c>
      <c r="E402" s="21" t="s">
        <v>417</v>
      </c>
      <c r="F402" s="21" t="s">
        <v>506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60</v>
      </c>
      <c r="Y402" s="22">
        <v>0.1</v>
      </c>
      <c r="Z402" s="14">
        <v>45289</v>
      </c>
      <c r="AA402" s="18"/>
      <c r="AB402" s="18"/>
      <c r="AC402" s="5">
        <v>0</v>
      </c>
      <c r="AD402" s="21">
        <v>1</v>
      </c>
      <c r="AE402" s="21">
        <v>0</v>
      </c>
      <c r="AF402" s="21">
        <v>0</v>
      </c>
      <c r="AG402" s="25">
        <f t="shared" si="31"/>
        <v>0</v>
      </c>
      <c r="AH402" s="25">
        <f t="shared" si="32"/>
        <v>0</v>
      </c>
      <c r="AI402" s="25">
        <f t="shared" si="33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453</v>
      </c>
      <c r="C403" s="21" t="s">
        <v>494</v>
      </c>
      <c r="D403" s="21" t="s">
        <v>445</v>
      </c>
      <c r="E403" s="21" t="s">
        <v>418</v>
      </c>
      <c r="F403" s="21" t="s">
        <v>506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27</v>
      </c>
      <c r="Y403" s="22">
        <v>1</v>
      </c>
      <c r="Z403" s="14">
        <v>45289</v>
      </c>
      <c r="AA403" s="18">
        <v>45369</v>
      </c>
      <c r="AB403" s="214">
        <v>45376</v>
      </c>
      <c r="AC403" s="5">
        <v>1</v>
      </c>
      <c r="AD403" s="21">
        <v>0</v>
      </c>
      <c r="AE403" s="21">
        <v>0</v>
      </c>
      <c r="AF403" s="21">
        <v>0</v>
      </c>
      <c r="AG403" s="25">
        <f t="shared" si="31"/>
        <v>1</v>
      </c>
      <c r="AH403" s="25">
        <f t="shared" si="32"/>
        <v>0</v>
      </c>
      <c r="AI403" s="25">
        <f t="shared" si="33"/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453</v>
      </c>
      <c r="C404" s="21" t="s">
        <v>497</v>
      </c>
      <c r="D404" s="21" t="s">
        <v>468</v>
      </c>
      <c r="E404" s="21" t="s">
        <v>419</v>
      </c>
      <c r="F404" s="21" t="s">
        <v>506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17</v>
      </c>
      <c r="Y404" s="22">
        <v>0.1</v>
      </c>
      <c r="Z404" s="14">
        <v>45289</v>
      </c>
      <c r="AA404" s="18"/>
      <c r="AB404" s="18"/>
      <c r="AC404" s="5">
        <v>1</v>
      </c>
      <c r="AD404" s="21">
        <v>0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453</v>
      </c>
      <c r="C405" s="21" t="s">
        <v>494</v>
      </c>
      <c r="D405" s="21" t="s">
        <v>442</v>
      </c>
      <c r="E405" s="21" t="s">
        <v>420</v>
      </c>
      <c r="F405" s="21" t="s">
        <v>506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82</v>
      </c>
      <c r="Y405" s="22">
        <v>1</v>
      </c>
      <c r="Z405" s="14">
        <v>45289</v>
      </c>
      <c r="AA405" s="18">
        <v>45364</v>
      </c>
      <c r="AB405" s="214">
        <v>45371</v>
      </c>
      <c r="AC405" s="5">
        <v>5</v>
      </c>
      <c r="AD405" s="21">
        <v>0</v>
      </c>
      <c r="AE405" s="21">
        <v>0</v>
      </c>
      <c r="AF405" s="21">
        <v>0</v>
      </c>
      <c r="AG405" s="25">
        <f t="shared" si="31"/>
        <v>5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453</v>
      </c>
      <c r="C406" s="21" t="s">
        <v>494</v>
      </c>
      <c r="D406" s="21" t="s">
        <v>442</v>
      </c>
      <c r="E406" s="21" t="s">
        <v>421</v>
      </c>
      <c r="F406" s="21" t="s">
        <v>506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163.19999999999999</v>
      </c>
      <c r="Y406" s="22">
        <v>1</v>
      </c>
      <c r="Z406" s="14">
        <v>45299</v>
      </c>
      <c r="AA406" s="18">
        <v>45434</v>
      </c>
      <c r="AB406" s="18">
        <v>45441</v>
      </c>
      <c r="AC406" s="5">
        <v>9</v>
      </c>
      <c r="AD406" s="21">
        <v>0</v>
      </c>
      <c r="AE406" s="21">
        <v>0</v>
      </c>
      <c r="AF406" s="21">
        <v>0</v>
      </c>
      <c r="AG406" s="25">
        <f t="shared" si="31"/>
        <v>9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501</v>
      </c>
      <c r="C407" s="21" t="s">
        <v>444</v>
      </c>
      <c r="D407" s="21" t="s">
        <v>444</v>
      </c>
      <c r="E407" s="21" t="s">
        <v>505</v>
      </c>
      <c r="F407" s="21" t="s">
        <v>506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52</v>
      </c>
      <c r="Y407" s="22">
        <v>1</v>
      </c>
      <c r="Z407" s="14">
        <v>45299</v>
      </c>
      <c r="AA407" s="18">
        <v>45317</v>
      </c>
      <c r="AB407" s="18">
        <v>45321</v>
      </c>
      <c r="AC407" s="5">
        <v>1</v>
      </c>
      <c r="AD407" s="21">
        <v>0</v>
      </c>
      <c r="AE407" s="21">
        <v>0</v>
      </c>
      <c r="AF407" s="21">
        <v>0</v>
      </c>
      <c r="AG407" s="25">
        <f t="shared" si="31"/>
        <v>1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501</v>
      </c>
      <c r="C408" s="21" t="s">
        <v>440</v>
      </c>
      <c r="D408" s="21" t="s">
        <v>440</v>
      </c>
      <c r="E408" s="21" t="s">
        <v>422</v>
      </c>
      <c r="F408" s="21" t="s">
        <v>506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519</v>
      </c>
      <c r="Y408" s="22">
        <v>1</v>
      </c>
      <c r="Z408" s="14">
        <v>45299</v>
      </c>
      <c r="AA408" s="18">
        <v>45560</v>
      </c>
      <c r="AB408" s="18">
        <v>45687</v>
      </c>
      <c r="AC408" s="5">
        <v>18</v>
      </c>
      <c r="AD408" s="21">
        <v>0</v>
      </c>
      <c r="AE408" s="21">
        <v>0</v>
      </c>
      <c r="AF408" s="21">
        <v>0</v>
      </c>
      <c r="AG408" s="25">
        <f t="shared" si="31"/>
        <v>18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453</v>
      </c>
      <c r="C409" s="21" t="s">
        <v>456</v>
      </c>
      <c r="D409" s="21" t="s">
        <v>466</v>
      </c>
      <c r="E409" s="21" t="s">
        <v>423</v>
      </c>
      <c r="F409" s="21" t="s">
        <v>506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37.1</v>
      </c>
      <c r="Y409" s="22">
        <v>1</v>
      </c>
      <c r="Z409" s="14">
        <v>45308</v>
      </c>
      <c r="AA409" s="18">
        <v>45429</v>
      </c>
      <c r="AB409" s="18">
        <v>45436</v>
      </c>
      <c r="AC409" s="5">
        <v>4</v>
      </c>
      <c r="AD409" s="21">
        <v>0</v>
      </c>
      <c r="AE409" s="21">
        <v>0</v>
      </c>
      <c r="AF409" s="21">
        <v>0</v>
      </c>
      <c r="AG409" s="25">
        <f t="shared" si="31"/>
        <v>4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501</v>
      </c>
      <c r="C410" s="21" t="s">
        <v>432</v>
      </c>
      <c r="D410" s="21" t="s">
        <v>432</v>
      </c>
      <c r="E410" s="21" t="s">
        <v>424</v>
      </c>
      <c r="F410" s="21" t="s">
        <v>506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88.3</v>
      </c>
      <c r="Y410" s="22">
        <v>1</v>
      </c>
      <c r="Z410" s="14">
        <v>45308</v>
      </c>
      <c r="AA410" s="228">
        <v>45439</v>
      </c>
      <c r="AB410" s="227">
        <v>45449</v>
      </c>
      <c r="AC410" s="5">
        <v>2</v>
      </c>
      <c r="AD410" s="21">
        <v>0</v>
      </c>
      <c r="AE410" s="21">
        <v>0</v>
      </c>
      <c r="AF410" s="21">
        <v>0</v>
      </c>
      <c r="AG410" s="25">
        <f t="shared" si="31"/>
        <v>2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453</v>
      </c>
      <c r="C411" s="21" t="s">
        <v>430</v>
      </c>
      <c r="D411" s="21" t="s">
        <v>449</v>
      </c>
      <c r="E411" s="21" t="s">
        <v>326</v>
      </c>
      <c r="F411" s="218" t="s">
        <v>506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3430</v>
      </c>
      <c r="Y411" s="22">
        <v>1</v>
      </c>
      <c r="Z411" s="14">
        <v>45176</v>
      </c>
      <c r="AA411" s="18">
        <v>45399</v>
      </c>
      <c r="AB411" s="18">
        <v>45488</v>
      </c>
      <c r="AC411" s="5">
        <v>1014</v>
      </c>
      <c r="AD411" s="21">
        <v>0</v>
      </c>
      <c r="AE411" s="21">
        <v>0</v>
      </c>
      <c r="AF411" s="21">
        <v>0</v>
      </c>
      <c r="AG411" s="21">
        <v>0</v>
      </c>
      <c r="AH411" s="21">
        <v>0</v>
      </c>
      <c r="AI411" s="21"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453</v>
      </c>
      <c r="C412" s="21" t="s">
        <v>493</v>
      </c>
      <c r="D412" s="21" t="s">
        <v>441</v>
      </c>
      <c r="E412" s="21" t="s">
        <v>426</v>
      </c>
      <c r="F412" s="21" t="s">
        <v>506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20944</v>
      </c>
      <c r="Y412" s="22">
        <v>0.1</v>
      </c>
      <c r="Z412" s="14">
        <v>45308</v>
      </c>
      <c r="AA412" s="18"/>
      <c r="AB412" s="18"/>
      <c r="AC412" s="5">
        <v>898</v>
      </c>
      <c r="AD412" s="21">
        <v>0</v>
      </c>
      <c r="AE412" s="21">
        <v>0</v>
      </c>
      <c r="AF412" s="21">
        <v>0</v>
      </c>
      <c r="AG412" s="25">
        <f t="shared" ref="AG412:AI414" si="34">+IF($Y412=1,AC412,0)</f>
        <v>0</v>
      </c>
      <c r="AH412" s="25">
        <f t="shared" si="34"/>
        <v>0</v>
      </c>
      <c r="AI412" s="25">
        <f t="shared" si="34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453</v>
      </c>
      <c r="C413" s="21" t="s">
        <v>494</v>
      </c>
      <c r="D413" s="21" t="s">
        <v>450</v>
      </c>
      <c r="E413" s="21" t="s">
        <v>427</v>
      </c>
      <c r="F413" s="21" t="s">
        <v>506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26</v>
      </c>
      <c r="Y413" s="22">
        <v>1</v>
      </c>
      <c r="Z413" s="14">
        <v>45314</v>
      </c>
      <c r="AA413" s="18">
        <v>45370</v>
      </c>
      <c r="AB413" s="214">
        <v>45377</v>
      </c>
      <c r="AC413" s="5">
        <v>1</v>
      </c>
      <c r="AD413" s="21">
        <v>0</v>
      </c>
      <c r="AE413" s="21">
        <v>0</v>
      </c>
      <c r="AF413" s="21">
        <v>0</v>
      </c>
      <c r="AG413" s="25">
        <f t="shared" si="34"/>
        <v>1</v>
      </c>
      <c r="AH413" s="25">
        <f t="shared" si="34"/>
        <v>0</v>
      </c>
      <c r="AI413" s="25">
        <f t="shared" si="34"/>
        <v>0</v>
      </c>
      <c r="AJ413" s="231">
        <v>0</v>
      </c>
    </row>
    <row r="414" spans="1:36" x14ac:dyDescent="0.35">
      <c r="A414" s="30">
        <f t="shared" ref="A414:A477" si="35">+A413+1</f>
        <v>410</v>
      </c>
      <c r="B414" s="21" t="s">
        <v>453</v>
      </c>
      <c r="C414" s="21" t="s">
        <v>494</v>
      </c>
      <c r="D414" s="21" t="s">
        <v>450</v>
      </c>
      <c r="E414" s="21" t="s">
        <v>428</v>
      </c>
      <c r="F414" s="21" t="s">
        <v>506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38</v>
      </c>
      <c r="Y414" s="22">
        <v>1</v>
      </c>
      <c r="Z414" s="14">
        <v>45314</v>
      </c>
      <c r="AA414" s="18">
        <v>45369</v>
      </c>
      <c r="AB414" s="214">
        <v>45376</v>
      </c>
      <c r="AC414" s="5">
        <v>1</v>
      </c>
      <c r="AD414" s="21">
        <v>0</v>
      </c>
      <c r="AE414" s="21">
        <v>0</v>
      </c>
      <c r="AF414" s="21">
        <v>0</v>
      </c>
      <c r="AG414" s="25">
        <f t="shared" si="34"/>
        <v>1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35"/>
        <v>411</v>
      </c>
      <c r="B415" s="21" t="s">
        <v>453</v>
      </c>
      <c r="C415" s="21" t="s">
        <v>492</v>
      </c>
      <c r="D415" s="21" t="s">
        <v>534</v>
      </c>
      <c r="E415" s="21" t="s">
        <v>516</v>
      </c>
      <c r="F415" s="21" t="s">
        <v>506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230</v>
      </c>
      <c r="Y415" s="22">
        <v>1</v>
      </c>
      <c r="Z415" s="14">
        <v>45327</v>
      </c>
      <c r="AA415" s="18">
        <v>45363</v>
      </c>
      <c r="AB415" s="214">
        <v>45372</v>
      </c>
      <c r="AC415" s="5">
        <v>8</v>
      </c>
      <c r="AD415" s="21">
        <v>0</v>
      </c>
      <c r="AE415" s="21">
        <v>0</v>
      </c>
      <c r="AF415" s="21">
        <v>0</v>
      </c>
      <c r="AG415" s="25">
        <v>0</v>
      </c>
      <c r="AH415" s="25">
        <v>0</v>
      </c>
      <c r="AI415" s="25">
        <v>0</v>
      </c>
      <c r="AJ415" s="231">
        <v>0</v>
      </c>
    </row>
    <row r="416" spans="1:36" x14ac:dyDescent="0.35">
      <c r="A416" s="30">
        <f t="shared" si="35"/>
        <v>412</v>
      </c>
      <c r="B416" s="21" t="s">
        <v>453</v>
      </c>
      <c r="C416" s="21" t="s">
        <v>492</v>
      </c>
      <c r="D416" s="21" t="s">
        <v>471</v>
      </c>
      <c r="E416" s="21" t="s">
        <v>517</v>
      </c>
      <c r="F416" s="21" t="s">
        <v>506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810</v>
      </c>
      <c r="Y416" s="22">
        <v>1</v>
      </c>
      <c r="Z416" s="14">
        <v>45327</v>
      </c>
      <c r="AA416" s="18">
        <v>45464</v>
      </c>
      <c r="AB416" s="18">
        <v>45475</v>
      </c>
      <c r="AC416" s="5">
        <v>28</v>
      </c>
      <c r="AD416" s="21">
        <v>0</v>
      </c>
      <c r="AE416" s="21">
        <v>0</v>
      </c>
      <c r="AF416" s="21">
        <v>0</v>
      </c>
      <c r="AG416" s="25">
        <v>0</v>
      </c>
      <c r="AH416" s="25">
        <v>0</v>
      </c>
      <c r="AI416" s="25"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453</v>
      </c>
      <c r="C417" s="21" t="s">
        <v>494</v>
      </c>
      <c r="D417" s="21" t="s">
        <v>450</v>
      </c>
      <c r="E417" s="21" t="s">
        <v>518</v>
      </c>
      <c r="F417" s="21" t="s">
        <v>506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95.5</v>
      </c>
      <c r="Y417" s="22">
        <v>1</v>
      </c>
      <c r="Z417" s="14">
        <v>45327</v>
      </c>
      <c r="AA417" s="18">
        <v>45421</v>
      </c>
      <c r="AB417" s="18">
        <v>45428</v>
      </c>
      <c r="AC417" s="5">
        <v>6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453</v>
      </c>
      <c r="C418" s="21" t="s">
        <v>494</v>
      </c>
      <c r="D418" s="21" t="s">
        <v>450</v>
      </c>
      <c r="E418" s="21" t="s">
        <v>519</v>
      </c>
      <c r="F418" s="21" t="s">
        <v>506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32</v>
      </c>
      <c r="Y418" s="22">
        <v>1</v>
      </c>
      <c r="Z418" s="14">
        <v>45327</v>
      </c>
      <c r="AA418" s="18">
        <v>45364</v>
      </c>
      <c r="AB418" s="214">
        <v>45371</v>
      </c>
      <c r="AC418" s="5">
        <v>1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501</v>
      </c>
      <c r="C419" s="21" t="s">
        <v>457</v>
      </c>
      <c r="D419" s="21" t="s">
        <v>457</v>
      </c>
      <c r="E419" s="21" t="s">
        <v>520</v>
      </c>
      <c r="F419" s="21" t="s">
        <v>506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30</v>
      </c>
      <c r="Y419" s="22">
        <v>1</v>
      </c>
      <c r="Z419" s="14">
        <v>45327</v>
      </c>
      <c r="AA419" s="227">
        <v>45421</v>
      </c>
      <c r="AB419" s="227">
        <v>45428</v>
      </c>
      <c r="AC419" s="5">
        <v>1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501</v>
      </c>
      <c r="C420" s="21" t="s">
        <v>498</v>
      </c>
      <c r="D420" s="21" t="s">
        <v>535</v>
      </c>
      <c r="E420" s="21" t="s">
        <v>521</v>
      </c>
      <c r="F420" s="21" t="s">
        <v>506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44</v>
      </c>
      <c r="Y420" s="22">
        <v>1</v>
      </c>
      <c r="Z420" s="14">
        <v>45327</v>
      </c>
      <c r="AA420" s="18">
        <v>45450</v>
      </c>
      <c r="AB420" s="18">
        <v>45503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453</v>
      </c>
      <c r="C421" s="21" t="s">
        <v>456</v>
      </c>
      <c r="D421" s="21" t="s">
        <v>439</v>
      </c>
      <c r="E421" s="21" t="s">
        <v>522</v>
      </c>
      <c r="F421" s="21" t="s">
        <v>506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6760</v>
      </c>
      <c r="Y421" s="22">
        <v>1</v>
      </c>
      <c r="Z421" s="14">
        <v>45329</v>
      </c>
      <c r="AA421" s="18">
        <v>45636</v>
      </c>
      <c r="AB421" s="18">
        <v>45643</v>
      </c>
      <c r="AC421" s="5">
        <v>135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453</v>
      </c>
      <c r="C422" s="21" t="s">
        <v>456</v>
      </c>
      <c r="D422" s="21" t="s">
        <v>437</v>
      </c>
      <c r="E422" s="21" t="s">
        <v>523</v>
      </c>
      <c r="F422" s="21" t="s">
        <v>506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95</v>
      </c>
      <c r="Y422" s="22">
        <v>1</v>
      </c>
      <c r="Z422" s="14">
        <v>45329</v>
      </c>
      <c r="AA422" s="227">
        <v>45412</v>
      </c>
      <c r="AB422" s="227">
        <v>45447</v>
      </c>
      <c r="AC422" s="5">
        <v>5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453</v>
      </c>
      <c r="C423" s="21" t="s">
        <v>493</v>
      </c>
      <c r="D423" s="21" t="s">
        <v>536</v>
      </c>
      <c r="E423" s="21" t="s">
        <v>524</v>
      </c>
      <c r="F423" s="21" t="s">
        <v>506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804</v>
      </c>
      <c r="Y423" s="22">
        <v>1</v>
      </c>
      <c r="Z423" s="14">
        <v>45329</v>
      </c>
      <c r="AA423" s="18">
        <v>45631</v>
      </c>
      <c r="AB423" s="18">
        <v>45677</v>
      </c>
      <c r="AC423" s="5">
        <v>50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453</v>
      </c>
      <c r="C424" s="21" t="s">
        <v>430</v>
      </c>
      <c r="D424" s="21" t="s">
        <v>433</v>
      </c>
      <c r="E424" s="21" t="s">
        <v>525</v>
      </c>
      <c r="F424" s="21" t="s">
        <v>506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120</v>
      </c>
      <c r="Y424" s="22">
        <v>1</v>
      </c>
      <c r="Z424" s="14">
        <v>45329</v>
      </c>
      <c r="AA424" s="18">
        <v>45351</v>
      </c>
      <c r="AB424" s="214">
        <v>45378</v>
      </c>
      <c r="AC424" s="5">
        <v>11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501</v>
      </c>
      <c r="C425" s="21" t="s">
        <v>457</v>
      </c>
      <c r="D425" s="21" t="s">
        <v>457</v>
      </c>
      <c r="E425" s="21" t="s">
        <v>526</v>
      </c>
      <c r="F425" s="21" t="s">
        <v>506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55</v>
      </c>
      <c r="Y425" s="22">
        <v>1</v>
      </c>
      <c r="Z425" s="14">
        <v>45341</v>
      </c>
      <c r="AA425" s="18">
        <v>45474</v>
      </c>
      <c r="AB425" s="18">
        <v>45477</v>
      </c>
      <c r="AC425" s="5">
        <v>3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501</v>
      </c>
      <c r="C426" s="21" t="s">
        <v>457</v>
      </c>
      <c r="D426" s="21" t="s">
        <v>457</v>
      </c>
      <c r="E426" s="21" t="s">
        <v>527</v>
      </c>
      <c r="F426" s="21" t="s">
        <v>506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35</v>
      </c>
      <c r="Y426" s="22">
        <v>1</v>
      </c>
      <c r="Z426" s="14">
        <v>45341</v>
      </c>
      <c r="AA426" s="18">
        <v>45474</v>
      </c>
      <c r="AB426" s="18">
        <v>45477</v>
      </c>
      <c r="AC426" s="5">
        <v>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501</v>
      </c>
      <c r="C427" s="21" t="s">
        <v>457</v>
      </c>
      <c r="D427" s="21" t="s">
        <v>457</v>
      </c>
      <c r="E427" s="21" t="s">
        <v>528</v>
      </c>
      <c r="F427" s="21" t="s">
        <v>506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90</v>
      </c>
      <c r="Y427" s="22">
        <v>1</v>
      </c>
      <c r="Z427" s="14">
        <v>45341</v>
      </c>
      <c r="AA427" s="18">
        <v>45512</v>
      </c>
      <c r="AB427" s="18">
        <v>45519</v>
      </c>
      <c r="AC427" s="5">
        <v>2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501</v>
      </c>
      <c r="C428" s="21" t="s">
        <v>457</v>
      </c>
      <c r="D428" s="21" t="s">
        <v>457</v>
      </c>
      <c r="E428" s="21" t="s">
        <v>529</v>
      </c>
      <c r="F428" s="21" t="s">
        <v>506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40</v>
      </c>
      <c r="Y428" s="22">
        <v>1</v>
      </c>
      <c r="Z428" s="14">
        <v>45341</v>
      </c>
      <c r="AA428" s="18">
        <v>45533</v>
      </c>
      <c r="AB428" s="18">
        <v>45540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453</v>
      </c>
      <c r="C429" s="21" t="s">
        <v>494</v>
      </c>
      <c r="D429" s="21" t="s">
        <v>450</v>
      </c>
      <c r="E429" s="21" t="s">
        <v>530</v>
      </c>
      <c r="F429" s="21" t="s">
        <v>506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43.5</v>
      </c>
      <c r="Y429" s="22">
        <v>1</v>
      </c>
      <c r="Z429" s="14">
        <v>45341</v>
      </c>
      <c r="AA429" s="18">
        <v>45380</v>
      </c>
      <c r="AB429" s="18">
        <v>45386</v>
      </c>
      <c r="AC429" s="5">
        <v>1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453</v>
      </c>
      <c r="C430" s="21" t="s">
        <v>456</v>
      </c>
      <c r="D430" s="21" t="s">
        <v>439</v>
      </c>
      <c r="E430" s="21" t="s">
        <v>531</v>
      </c>
      <c r="F430" s="21" t="s">
        <v>506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560</v>
      </c>
      <c r="Y430" s="22">
        <v>1</v>
      </c>
      <c r="Z430" s="14">
        <v>45345</v>
      </c>
      <c r="AA430" s="18">
        <v>45371</v>
      </c>
      <c r="AB430" s="214">
        <v>45377</v>
      </c>
      <c r="AC430" s="5">
        <v>17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453</v>
      </c>
      <c r="C431" s="21" t="s">
        <v>456</v>
      </c>
      <c r="D431" s="21" t="s">
        <v>439</v>
      </c>
      <c r="E431" s="21" t="s">
        <v>532</v>
      </c>
      <c r="F431" s="21" t="s">
        <v>506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60</v>
      </c>
      <c r="Y431" s="22">
        <v>1</v>
      </c>
      <c r="Z431" s="14">
        <v>45345</v>
      </c>
      <c r="AA431" s="227">
        <v>45419</v>
      </c>
      <c r="AB431" s="227">
        <v>45426</v>
      </c>
      <c r="AC431" s="5">
        <v>3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453</v>
      </c>
      <c r="C432" s="21" t="s">
        <v>456</v>
      </c>
      <c r="D432" s="21" t="s">
        <v>439</v>
      </c>
      <c r="E432" s="21" t="s">
        <v>533</v>
      </c>
      <c r="F432" s="21" t="s">
        <v>506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199</v>
      </c>
      <c r="Y432" s="22">
        <v>1</v>
      </c>
      <c r="Z432" s="14">
        <v>45345</v>
      </c>
      <c r="AA432" s="18">
        <v>45421</v>
      </c>
      <c r="AB432" s="18">
        <v>45512</v>
      </c>
      <c r="AC432" s="5">
        <v>8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501</v>
      </c>
      <c r="C433" s="21" t="s">
        <v>444</v>
      </c>
      <c r="D433" s="21" t="s">
        <v>434</v>
      </c>
      <c r="E433" s="21" t="s">
        <v>537</v>
      </c>
      <c r="F433" s="21" t="s">
        <v>506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32.5</v>
      </c>
      <c r="Y433" s="22">
        <v>1</v>
      </c>
      <c r="Z433" s="14">
        <v>45357</v>
      </c>
      <c r="AA433" s="18">
        <v>45386</v>
      </c>
      <c r="AB433" s="18">
        <v>45393</v>
      </c>
      <c r="AC433" s="5">
        <v>1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453</v>
      </c>
      <c r="C434" s="21" t="s">
        <v>494</v>
      </c>
      <c r="D434" s="21" t="s">
        <v>450</v>
      </c>
      <c r="E434" s="21" t="s">
        <v>538</v>
      </c>
      <c r="F434" s="21" t="s">
        <v>506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32</v>
      </c>
      <c r="Y434" s="22">
        <v>1</v>
      </c>
      <c r="Z434" s="14">
        <v>45357</v>
      </c>
      <c r="AA434" s="227">
        <v>45407</v>
      </c>
      <c r="AB434" s="227">
        <v>45414</v>
      </c>
      <c r="AC434" s="5">
        <v>3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453</v>
      </c>
      <c r="C435" s="21" t="s">
        <v>494</v>
      </c>
      <c r="D435" s="21" t="s">
        <v>450</v>
      </c>
      <c r="E435" s="21" t="s">
        <v>539</v>
      </c>
      <c r="F435" s="21" t="s">
        <v>506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254</v>
      </c>
      <c r="Y435" s="22">
        <v>1</v>
      </c>
      <c r="Z435" s="14">
        <v>45357</v>
      </c>
      <c r="AA435" s="227">
        <v>45414</v>
      </c>
      <c r="AB435" s="227">
        <v>45420</v>
      </c>
      <c r="AC435" s="5">
        <v>8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453</v>
      </c>
      <c r="C436" s="21" t="s">
        <v>494</v>
      </c>
      <c r="D436" s="21" t="s">
        <v>450</v>
      </c>
      <c r="E436" s="21" t="s">
        <v>540</v>
      </c>
      <c r="F436" s="21" t="s">
        <v>506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20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1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453</v>
      </c>
      <c r="C437" s="21" t="s">
        <v>494</v>
      </c>
      <c r="D437" s="21" t="s">
        <v>450</v>
      </c>
      <c r="E437" s="21" t="s">
        <v>541</v>
      </c>
      <c r="F437" s="21" t="s">
        <v>506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95</v>
      </c>
      <c r="Y437" s="22">
        <v>1</v>
      </c>
      <c r="Z437" s="14">
        <v>45357</v>
      </c>
      <c r="AA437" s="227">
        <v>45420</v>
      </c>
      <c r="AB437" s="227">
        <v>45427</v>
      </c>
      <c r="AC437" s="5">
        <v>5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453</v>
      </c>
      <c r="C438" s="21" t="s">
        <v>490</v>
      </c>
      <c r="D438" s="21" t="s">
        <v>458</v>
      </c>
      <c r="E438" s="21" t="s">
        <v>542</v>
      </c>
      <c r="F438" s="21" t="s">
        <v>506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22</v>
      </c>
      <c r="Y438" s="22">
        <v>1</v>
      </c>
      <c r="Z438" s="14">
        <v>45357</v>
      </c>
      <c r="AA438" s="227">
        <v>45415</v>
      </c>
      <c r="AB438" s="227">
        <v>45435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453</v>
      </c>
      <c r="C439" s="21" t="s">
        <v>494</v>
      </c>
      <c r="D439" s="21" t="s">
        <v>455</v>
      </c>
      <c r="E439" s="21" t="s">
        <v>543</v>
      </c>
      <c r="F439" s="21" t="s">
        <v>506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26</v>
      </c>
      <c r="Y439" s="22">
        <v>0.1</v>
      </c>
      <c r="Z439" s="14">
        <v>45357</v>
      </c>
      <c r="AA439" s="18"/>
      <c r="AB439" s="18"/>
      <c r="AC439" s="5">
        <v>2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453</v>
      </c>
      <c r="C440" s="21" t="s">
        <v>495</v>
      </c>
      <c r="D440" s="21" t="s">
        <v>448</v>
      </c>
      <c r="E440" s="21" t="s">
        <v>544</v>
      </c>
      <c r="F440" s="21" t="s">
        <v>506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20</v>
      </c>
      <c r="Y440" s="22">
        <v>1</v>
      </c>
      <c r="Z440" s="14">
        <v>45358</v>
      </c>
      <c r="AA440" s="227">
        <v>45419</v>
      </c>
      <c r="AB440" s="227">
        <v>45426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453</v>
      </c>
      <c r="C441" s="21" t="s">
        <v>430</v>
      </c>
      <c r="D441" s="21" t="s">
        <v>449</v>
      </c>
      <c r="E441" s="21" t="s">
        <v>545</v>
      </c>
      <c r="F441" s="21" t="s">
        <v>506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145</v>
      </c>
      <c r="Y441" s="22">
        <v>1</v>
      </c>
      <c r="Z441" s="14">
        <v>45358</v>
      </c>
      <c r="AA441" s="18">
        <v>45457</v>
      </c>
      <c r="AB441" s="18">
        <v>45474</v>
      </c>
      <c r="AC441" s="5">
        <v>6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453</v>
      </c>
      <c r="C442" s="21" t="s">
        <v>495</v>
      </c>
      <c r="D442" s="21" t="s">
        <v>448</v>
      </c>
      <c r="E442" s="21" t="s">
        <v>546</v>
      </c>
      <c r="F442" s="21" t="s">
        <v>506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65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6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ht="15" customHeight="1" x14ac:dyDescent="0.35">
      <c r="A443" s="30">
        <f t="shared" si="35"/>
        <v>439</v>
      </c>
      <c r="B443" s="21" t="s">
        <v>453</v>
      </c>
      <c r="C443" s="21" t="s">
        <v>495</v>
      </c>
      <c r="D443" s="21" t="s">
        <v>448</v>
      </c>
      <c r="E443" s="21" t="s">
        <v>547</v>
      </c>
      <c r="F443" s="21" t="s">
        <v>506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130</v>
      </c>
      <c r="Y443" s="22">
        <v>1</v>
      </c>
      <c r="Z443" s="14">
        <v>45358</v>
      </c>
      <c r="AA443" s="18">
        <v>45398</v>
      </c>
      <c r="AB443" s="18">
        <v>45405</v>
      </c>
      <c r="AC443" s="5">
        <v>9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453</v>
      </c>
      <c r="C444" s="21" t="s">
        <v>495</v>
      </c>
      <c r="D444" s="21" t="s">
        <v>448</v>
      </c>
      <c r="E444" s="21" t="s">
        <v>548</v>
      </c>
      <c r="F444" s="21" t="s">
        <v>506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175</v>
      </c>
      <c r="Y444" s="22">
        <v>1</v>
      </c>
      <c r="Z444" s="14">
        <v>45358</v>
      </c>
      <c r="AA444" s="18">
        <v>45398</v>
      </c>
      <c r="AB444" s="18">
        <v>45405</v>
      </c>
      <c r="AC444" s="5">
        <v>9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x14ac:dyDescent="0.35">
      <c r="A445" s="30">
        <f t="shared" si="35"/>
        <v>441</v>
      </c>
      <c r="B445" s="21" t="s">
        <v>453</v>
      </c>
      <c r="C445" s="21" t="s">
        <v>490</v>
      </c>
      <c r="D445" s="21" t="s">
        <v>465</v>
      </c>
      <c r="E445" s="21" t="s">
        <v>549</v>
      </c>
      <c r="F445" s="21" t="s">
        <v>506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80</v>
      </c>
      <c r="Y445" s="22">
        <v>1</v>
      </c>
      <c r="Z445" s="14">
        <v>45365</v>
      </c>
      <c r="AA445" s="18">
        <v>45354</v>
      </c>
      <c r="AB445" s="18">
        <v>45392</v>
      </c>
      <c r="AC445" s="5">
        <v>6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453</v>
      </c>
      <c r="C446" s="21" t="s">
        <v>490</v>
      </c>
      <c r="D446" s="21" t="s">
        <v>458</v>
      </c>
      <c r="E446" s="21" t="s">
        <v>550</v>
      </c>
      <c r="F446" s="21" t="s">
        <v>506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51</v>
      </c>
      <c r="Y446" s="22">
        <v>1</v>
      </c>
      <c r="Z446" s="14">
        <v>45365</v>
      </c>
      <c r="AA446" s="18">
        <v>45371</v>
      </c>
      <c r="AB446" s="214">
        <v>45373</v>
      </c>
      <c r="AC446" s="5">
        <v>1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453</v>
      </c>
      <c r="C447" s="21" t="s">
        <v>490</v>
      </c>
      <c r="D447" s="21" t="s">
        <v>458</v>
      </c>
      <c r="E447" s="21" t="s">
        <v>551</v>
      </c>
      <c r="F447" s="21" t="s">
        <v>506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30</v>
      </c>
      <c r="Y447" s="22">
        <v>1</v>
      </c>
      <c r="Z447" s="14">
        <v>45365</v>
      </c>
      <c r="AA447" s="227">
        <v>45408</v>
      </c>
      <c r="AB447" s="227">
        <v>45435</v>
      </c>
      <c r="AC447" s="5">
        <v>1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453</v>
      </c>
      <c r="C448" s="21" t="s">
        <v>494</v>
      </c>
      <c r="D448" s="21" t="s">
        <v>450</v>
      </c>
      <c r="E448" s="21" t="s">
        <v>552</v>
      </c>
      <c r="F448" s="21" t="s">
        <v>506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73</v>
      </c>
      <c r="Y448" s="22">
        <v>1</v>
      </c>
      <c r="Z448" s="14">
        <v>45365</v>
      </c>
      <c r="AA448" s="18">
        <v>45392</v>
      </c>
      <c r="AB448" s="18">
        <v>45399</v>
      </c>
      <c r="AC448" s="5">
        <v>3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453</v>
      </c>
      <c r="C449" s="21" t="s">
        <v>430</v>
      </c>
      <c r="D449" s="21" t="s">
        <v>433</v>
      </c>
      <c r="E449" s="21" t="s">
        <v>553</v>
      </c>
      <c r="F449" s="21" t="s">
        <v>506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475</v>
      </c>
      <c r="Y449" s="22">
        <v>1</v>
      </c>
      <c r="Z449" s="14">
        <v>45365</v>
      </c>
      <c r="AA449" s="18">
        <v>45495</v>
      </c>
      <c r="AB449" s="18">
        <v>45504</v>
      </c>
      <c r="AC449" s="5">
        <v>0</v>
      </c>
      <c r="AD449" s="21">
        <v>1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453</v>
      </c>
      <c r="C450" s="21" t="s">
        <v>430</v>
      </c>
      <c r="D450" s="21" t="s">
        <v>430</v>
      </c>
      <c r="E450" s="21" t="s">
        <v>554</v>
      </c>
      <c r="F450" s="21" t="s">
        <v>506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39</v>
      </c>
      <c r="Y450" s="22">
        <v>1</v>
      </c>
      <c r="Z450" s="14">
        <v>45365</v>
      </c>
      <c r="AA450" s="18">
        <v>45377</v>
      </c>
      <c r="AB450" s="18">
        <v>45392</v>
      </c>
      <c r="AC450" s="5">
        <v>1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501</v>
      </c>
      <c r="C451" s="21" t="s">
        <v>444</v>
      </c>
      <c r="D451" s="21" t="s">
        <v>434</v>
      </c>
      <c r="E451" s="21" t="s">
        <v>555</v>
      </c>
      <c r="F451" s="21" t="s">
        <v>506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26</v>
      </c>
      <c r="Y451" s="22">
        <v>0.1</v>
      </c>
      <c r="Z451" s="14">
        <v>45365</v>
      </c>
      <c r="AA451" s="18"/>
      <c r="AB451" s="18"/>
      <c r="AC451" s="5">
        <v>1</v>
      </c>
      <c r="AD451" s="21">
        <v>0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501</v>
      </c>
      <c r="C452" s="21" t="s">
        <v>432</v>
      </c>
      <c r="D452" s="21" t="s">
        <v>432</v>
      </c>
      <c r="E452" s="21" t="s">
        <v>556</v>
      </c>
      <c r="F452" s="21" t="s">
        <v>506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12</v>
      </c>
      <c r="Y452" s="22">
        <v>0.1</v>
      </c>
      <c r="Z452" s="14">
        <v>45365</v>
      </c>
      <c r="AA452" s="18"/>
      <c r="AB452" s="18"/>
      <c r="AC452" s="5">
        <v>12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501</v>
      </c>
      <c r="C453" s="21" t="s">
        <v>432</v>
      </c>
      <c r="D453" s="21" t="s">
        <v>432</v>
      </c>
      <c r="E453" s="21" t="s">
        <v>557</v>
      </c>
      <c r="F453" s="21" t="s">
        <v>506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27</v>
      </c>
      <c r="Y453" s="22">
        <v>1</v>
      </c>
      <c r="Z453" s="14">
        <v>45365</v>
      </c>
      <c r="AA453" s="227">
        <v>45408</v>
      </c>
      <c r="AB453" s="227">
        <v>45414</v>
      </c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501</v>
      </c>
      <c r="C454" s="21" t="s">
        <v>432</v>
      </c>
      <c r="D454" s="21" t="s">
        <v>432</v>
      </c>
      <c r="E454" s="21" t="s">
        <v>558</v>
      </c>
      <c r="F454" s="21" t="s">
        <v>506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47</v>
      </c>
      <c r="Y454" s="22">
        <v>1</v>
      </c>
      <c r="Z454" s="14">
        <v>45373</v>
      </c>
      <c r="AA454" s="18">
        <v>45691</v>
      </c>
      <c r="AB454" s="18">
        <v>45702</v>
      </c>
      <c r="AC454" s="5">
        <v>1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501</v>
      </c>
      <c r="C455" s="21" t="s">
        <v>444</v>
      </c>
      <c r="D455" s="21" t="s">
        <v>434</v>
      </c>
      <c r="E455" s="21" t="s">
        <v>559</v>
      </c>
      <c r="F455" s="21" t="s">
        <v>506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3010</v>
      </c>
      <c r="Y455" s="22">
        <v>1</v>
      </c>
      <c r="Z455" s="14">
        <v>45373</v>
      </c>
      <c r="AA455" s="18">
        <v>46010</v>
      </c>
      <c r="AB455" s="18">
        <v>46010</v>
      </c>
      <c r="AC455" s="5">
        <v>0</v>
      </c>
      <c r="AD455" s="21">
        <v>0</v>
      </c>
      <c r="AE455" s="21">
        <v>0</v>
      </c>
      <c r="AF455" s="21">
        <v>1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453</v>
      </c>
      <c r="C456" s="21" t="s">
        <v>430</v>
      </c>
      <c r="D456" s="21" t="s">
        <v>438</v>
      </c>
      <c r="E456" s="21" t="s">
        <v>560</v>
      </c>
      <c r="F456" s="21" t="s">
        <v>506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2015</v>
      </c>
      <c r="Y456" s="22">
        <v>0.9</v>
      </c>
      <c r="Z456" s="14">
        <v>45373</v>
      </c>
      <c r="AA456" s="18">
        <v>45933</v>
      </c>
      <c r="AB456" s="18">
        <v>46056</v>
      </c>
      <c r="AC456" s="5">
        <v>34</v>
      </c>
      <c r="AD456" s="21">
        <v>1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453</v>
      </c>
      <c r="C457" s="21" t="s">
        <v>456</v>
      </c>
      <c r="D457" s="21" t="s">
        <v>437</v>
      </c>
      <c r="E457" s="21" t="s">
        <v>561</v>
      </c>
      <c r="F457" s="21" t="s">
        <v>506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42</v>
      </c>
      <c r="Y457" s="22">
        <v>1</v>
      </c>
      <c r="Z457" s="14">
        <v>45373</v>
      </c>
      <c r="AA457" s="227">
        <v>45434</v>
      </c>
      <c r="AB457" s="227">
        <v>45447</v>
      </c>
      <c r="AC457" s="5">
        <v>3</v>
      </c>
      <c r="AD457" s="21">
        <v>0</v>
      </c>
      <c r="AE457" s="21">
        <v>0</v>
      </c>
      <c r="AF457" s="21">
        <v>0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453</v>
      </c>
      <c r="C458" s="21" t="s">
        <v>494</v>
      </c>
      <c r="D458" s="21" t="s">
        <v>450</v>
      </c>
      <c r="E458" s="21" t="s">
        <v>562</v>
      </c>
      <c r="F458" s="21" t="s">
        <v>506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5</v>
      </c>
      <c r="Y458" s="22">
        <v>1</v>
      </c>
      <c r="Z458" s="14">
        <v>45376</v>
      </c>
      <c r="AA458" s="18">
        <v>45399</v>
      </c>
      <c r="AB458" s="18">
        <v>45406</v>
      </c>
      <c r="AC458" s="5">
        <v>1</v>
      </c>
      <c r="AD458" s="21">
        <v>0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8" t="s">
        <v>453</v>
      </c>
      <c r="C459" s="218" t="s">
        <v>494</v>
      </c>
      <c r="D459" s="218" t="s">
        <v>455</v>
      </c>
      <c r="E459" s="218" t="s">
        <v>563</v>
      </c>
      <c r="F459" s="218" t="s">
        <v>506</v>
      </c>
      <c r="G459" s="218"/>
      <c r="H459" s="218"/>
      <c r="I459" s="218"/>
      <c r="J459" s="218"/>
      <c r="K459" s="218"/>
      <c r="L459" s="218"/>
      <c r="M459" s="218"/>
      <c r="N459" s="218"/>
      <c r="O459" s="219"/>
      <c r="P459" s="218"/>
      <c r="Q459" s="218"/>
      <c r="R459" s="218"/>
      <c r="S459" s="218"/>
      <c r="T459" s="218"/>
      <c r="U459" s="218"/>
      <c r="V459" s="218"/>
      <c r="W459" s="218"/>
      <c r="X459" s="218">
        <v>355</v>
      </c>
      <c r="Y459" s="220">
        <v>1</v>
      </c>
      <c r="Z459" s="221">
        <v>45386</v>
      </c>
      <c r="AA459" s="221">
        <v>45475</v>
      </c>
      <c r="AB459" s="221">
        <v>45481</v>
      </c>
      <c r="AC459" s="222">
        <v>16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8" t="s">
        <v>453</v>
      </c>
      <c r="C460" s="218" t="s">
        <v>430</v>
      </c>
      <c r="D460" s="218" t="s">
        <v>430</v>
      </c>
      <c r="E460" s="218" t="s">
        <v>564</v>
      </c>
      <c r="F460" s="218" t="s">
        <v>506</v>
      </c>
      <c r="G460" s="218"/>
      <c r="H460" s="218"/>
      <c r="I460" s="218"/>
      <c r="J460" s="218"/>
      <c r="K460" s="218"/>
      <c r="L460" s="218"/>
      <c r="M460" s="218"/>
      <c r="N460" s="218"/>
      <c r="O460" s="219"/>
      <c r="P460" s="218"/>
      <c r="Q460" s="218"/>
      <c r="R460" s="218"/>
      <c r="S460" s="218"/>
      <c r="T460" s="218"/>
      <c r="U460" s="218"/>
      <c r="V460" s="218"/>
      <c r="W460" s="218"/>
      <c r="X460" s="218">
        <v>1310</v>
      </c>
      <c r="Y460" s="220">
        <v>0.1</v>
      </c>
      <c r="Z460" s="221">
        <v>45386</v>
      </c>
      <c r="AA460" s="221"/>
      <c r="AB460" s="221"/>
      <c r="AC460" s="222">
        <v>0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453</v>
      </c>
      <c r="C461" s="218" t="s">
        <v>494</v>
      </c>
      <c r="D461" s="218" t="s">
        <v>450</v>
      </c>
      <c r="E461" s="218" t="s">
        <v>565</v>
      </c>
      <c r="F461" s="218" t="s">
        <v>506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12</v>
      </c>
      <c r="Y461" s="220">
        <v>1</v>
      </c>
      <c r="Z461" s="221">
        <v>45390</v>
      </c>
      <c r="AA461" s="227">
        <v>45414</v>
      </c>
      <c r="AB461" s="227">
        <v>45420</v>
      </c>
      <c r="AC461" s="222">
        <v>1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453</v>
      </c>
      <c r="C462" s="218" t="s">
        <v>495</v>
      </c>
      <c r="D462" s="218" t="s">
        <v>448</v>
      </c>
      <c r="E462" s="218" t="s">
        <v>566</v>
      </c>
      <c r="F462" s="218" t="s">
        <v>506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73</v>
      </c>
      <c r="Y462" s="220">
        <v>1</v>
      </c>
      <c r="Z462" s="221">
        <v>45390</v>
      </c>
      <c r="AA462" s="221">
        <v>45398</v>
      </c>
      <c r="AB462" s="221">
        <v>45405</v>
      </c>
      <c r="AC462" s="222">
        <v>8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453</v>
      </c>
      <c r="C463" s="218" t="s">
        <v>430</v>
      </c>
      <c r="D463" s="218" t="s">
        <v>433</v>
      </c>
      <c r="E463" s="218" t="s">
        <v>567</v>
      </c>
      <c r="F463" s="218" t="s">
        <v>506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74</v>
      </c>
      <c r="Y463" s="220">
        <v>1</v>
      </c>
      <c r="Z463" s="221">
        <v>45390</v>
      </c>
      <c r="AA463" s="227">
        <v>45427</v>
      </c>
      <c r="AB463" s="227">
        <v>45433</v>
      </c>
      <c r="AC463" s="222">
        <v>88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453</v>
      </c>
      <c r="C464" s="218" t="s">
        <v>494</v>
      </c>
      <c r="D464" s="218" t="s">
        <v>450</v>
      </c>
      <c r="E464" s="218" t="s">
        <v>568</v>
      </c>
      <c r="F464" s="218" t="s">
        <v>506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55</v>
      </c>
      <c r="Y464" s="220">
        <v>1</v>
      </c>
      <c r="Z464" s="221">
        <v>45390</v>
      </c>
      <c r="AA464" s="227">
        <v>45422</v>
      </c>
      <c r="AB464" s="227">
        <v>45429</v>
      </c>
      <c r="AC464" s="222">
        <v>1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47" x14ac:dyDescent="0.35">
      <c r="A465" s="30">
        <f t="shared" si="35"/>
        <v>461</v>
      </c>
      <c r="B465" s="218" t="s">
        <v>453</v>
      </c>
      <c r="C465" s="218" t="s">
        <v>492</v>
      </c>
      <c r="D465" s="218" t="s">
        <v>534</v>
      </c>
      <c r="E465" s="218" t="s">
        <v>569</v>
      </c>
      <c r="F465" s="218" t="s">
        <v>506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9</v>
      </c>
      <c r="Y465" s="220">
        <v>1</v>
      </c>
      <c r="Z465" s="221">
        <v>45397</v>
      </c>
      <c r="AA465" s="221">
        <v>45401</v>
      </c>
      <c r="AB465" s="221">
        <v>45407</v>
      </c>
      <c r="AC465" s="222">
        <v>1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47" x14ac:dyDescent="0.35">
      <c r="A466" s="30">
        <f t="shared" si="35"/>
        <v>462</v>
      </c>
      <c r="B466" s="218" t="s">
        <v>453</v>
      </c>
      <c r="C466" s="218" t="s">
        <v>494</v>
      </c>
      <c r="D466" s="218" t="s">
        <v>462</v>
      </c>
      <c r="E466" s="218" t="s">
        <v>570</v>
      </c>
      <c r="F466" s="218" t="s">
        <v>506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44</v>
      </c>
      <c r="Y466" s="220">
        <v>1</v>
      </c>
      <c r="Z466" s="221">
        <v>45397</v>
      </c>
      <c r="AA466" s="227">
        <v>45433</v>
      </c>
      <c r="AB466" s="227">
        <v>45437</v>
      </c>
      <c r="AC466" s="222">
        <v>2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47" x14ac:dyDescent="0.35">
      <c r="A467" s="30">
        <f t="shared" si="35"/>
        <v>463</v>
      </c>
      <c r="B467" s="218" t="s">
        <v>501</v>
      </c>
      <c r="C467" s="218" t="s">
        <v>457</v>
      </c>
      <c r="D467" s="218" t="s">
        <v>457</v>
      </c>
      <c r="E467" s="218" t="s">
        <v>571</v>
      </c>
      <c r="F467" s="218" t="s">
        <v>506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37</v>
      </c>
      <c r="Y467" s="220">
        <v>1</v>
      </c>
      <c r="Z467" s="221">
        <v>45397</v>
      </c>
      <c r="AA467" s="221">
        <v>45421</v>
      </c>
      <c r="AB467" s="221">
        <v>45428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47" x14ac:dyDescent="0.35">
      <c r="A468" s="30">
        <f t="shared" si="35"/>
        <v>464</v>
      </c>
      <c r="B468" s="218" t="s">
        <v>453</v>
      </c>
      <c r="C468" s="218" t="s">
        <v>494</v>
      </c>
      <c r="D468" s="218" t="s">
        <v>474</v>
      </c>
      <c r="E468" s="218" t="s">
        <v>572</v>
      </c>
      <c r="F468" s="218" t="s">
        <v>506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31</v>
      </c>
      <c r="Y468" s="220">
        <v>1</v>
      </c>
      <c r="Z468" s="221">
        <v>45400</v>
      </c>
      <c r="AA468" s="221">
        <v>45490</v>
      </c>
      <c r="AB468" s="221">
        <v>45497</v>
      </c>
      <c r="AC468" s="222">
        <v>1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47" x14ac:dyDescent="0.35">
      <c r="A469" s="30">
        <f t="shared" si="35"/>
        <v>465</v>
      </c>
      <c r="B469" s="218" t="s">
        <v>501</v>
      </c>
      <c r="C469" s="218" t="s">
        <v>475</v>
      </c>
      <c r="D469" s="218" t="s">
        <v>475</v>
      </c>
      <c r="E469" s="218" t="s">
        <v>573</v>
      </c>
      <c r="F469" s="218" t="s">
        <v>506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329</v>
      </c>
      <c r="Y469" s="220">
        <v>1</v>
      </c>
      <c r="Z469" s="221">
        <v>45401</v>
      </c>
      <c r="AA469" s="18">
        <v>45496</v>
      </c>
      <c r="AB469" s="18">
        <v>45517</v>
      </c>
      <c r="AC469" s="218">
        <v>16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47" x14ac:dyDescent="0.35">
      <c r="A470" s="30">
        <f t="shared" si="35"/>
        <v>466</v>
      </c>
      <c r="B470" s="218" t="s">
        <v>501</v>
      </c>
      <c r="C470" s="218" t="s">
        <v>457</v>
      </c>
      <c r="D470" s="218" t="s">
        <v>457</v>
      </c>
      <c r="E470" s="218" t="s">
        <v>574</v>
      </c>
      <c r="F470" s="218" t="s">
        <v>506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10</v>
      </c>
      <c r="Y470" s="220">
        <v>1</v>
      </c>
      <c r="Z470" s="221">
        <v>45405</v>
      </c>
      <c r="AA470" s="227">
        <v>45421</v>
      </c>
      <c r="AB470" s="227">
        <v>45428</v>
      </c>
      <c r="AC470" s="218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47" x14ac:dyDescent="0.35">
      <c r="A471" s="30">
        <f t="shared" si="35"/>
        <v>467</v>
      </c>
      <c r="B471" s="218" t="s">
        <v>453</v>
      </c>
      <c r="C471" s="218" t="s">
        <v>496</v>
      </c>
      <c r="D471" s="218" t="s">
        <v>454</v>
      </c>
      <c r="E471" s="218" t="s">
        <v>575</v>
      </c>
      <c r="F471" s="218" t="s">
        <v>506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10</v>
      </c>
      <c r="Y471" s="220">
        <v>1</v>
      </c>
      <c r="Z471" s="221">
        <v>45405</v>
      </c>
      <c r="AA471" s="227">
        <v>45418</v>
      </c>
      <c r="AB471" s="227">
        <v>45421</v>
      </c>
      <c r="AC471" s="218">
        <v>1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47" x14ac:dyDescent="0.35">
      <c r="A472" s="30">
        <f t="shared" si="35"/>
        <v>468</v>
      </c>
      <c r="B472" s="218" t="s">
        <v>453</v>
      </c>
      <c r="C472" s="218" t="s">
        <v>494</v>
      </c>
      <c r="D472" s="218" t="s">
        <v>450</v>
      </c>
      <c r="E472" s="218" t="s">
        <v>576</v>
      </c>
      <c r="F472" s="218" t="s">
        <v>506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45420</v>
      </c>
      <c r="AB472" s="227">
        <v>45427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47" x14ac:dyDescent="0.35">
      <c r="A473" s="30">
        <f t="shared" si="35"/>
        <v>469</v>
      </c>
      <c r="B473" s="218" t="s">
        <v>453</v>
      </c>
      <c r="C473" s="218" t="s">
        <v>491</v>
      </c>
      <c r="D473" s="218" t="s">
        <v>583</v>
      </c>
      <c r="E473" s="218" t="s">
        <v>577</v>
      </c>
      <c r="F473" s="218" t="s">
        <v>506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660</v>
      </c>
      <c r="Y473" s="220">
        <v>1</v>
      </c>
      <c r="Z473" s="221">
        <v>45406</v>
      </c>
      <c r="AA473" s="221">
        <v>45554</v>
      </c>
      <c r="AB473" s="221">
        <v>45561</v>
      </c>
      <c r="AC473" s="222">
        <v>0</v>
      </c>
      <c r="AD473" s="21">
        <v>0</v>
      </c>
      <c r="AE473" s="218">
        <v>1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47" x14ac:dyDescent="0.35">
      <c r="A474" s="30">
        <f t="shared" si="35"/>
        <v>470</v>
      </c>
      <c r="B474" s="218" t="s">
        <v>453</v>
      </c>
      <c r="C474" s="218" t="s">
        <v>496</v>
      </c>
      <c r="D474" s="218" t="s">
        <v>484</v>
      </c>
      <c r="E474" s="218" t="s">
        <v>578</v>
      </c>
      <c r="F474" s="218" t="s">
        <v>506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156</v>
      </c>
      <c r="Y474" s="220">
        <v>1</v>
      </c>
      <c r="Z474" s="221">
        <v>45406</v>
      </c>
      <c r="AA474" s="18">
        <v>45490</v>
      </c>
      <c r="AB474" s="18">
        <v>45526</v>
      </c>
      <c r="AC474" s="222">
        <v>1</v>
      </c>
      <c r="AD474" s="21">
        <v>0</v>
      </c>
      <c r="AE474" s="21">
        <v>0</v>
      </c>
      <c r="AF474" s="21">
        <v>0</v>
      </c>
      <c r="AG474" s="21">
        <v>0</v>
      </c>
      <c r="AH474" s="21">
        <v>0</v>
      </c>
      <c r="AI474" s="21">
        <v>0</v>
      </c>
      <c r="AJ474" s="231">
        <v>0</v>
      </c>
    </row>
    <row r="475" spans="1:47" x14ac:dyDescent="0.35">
      <c r="A475" s="30">
        <f t="shared" si="35"/>
        <v>471</v>
      </c>
      <c r="B475" s="218" t="s">
        <v>453</v>
      </c>
      <c r="C475" s="218" t="s">
        <v>490</v>
      </c>
      <c r="D475" s="218" t="s">
        <v>429</v>
      </c>
      <c r="E475" s="218" t="s">
        <v>579</v>
      </c>
      <c r="F475" s="218" t="s">
        <v>506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53</v>
      </c>
      <c r="Y475" s="220">
        <v>1</v>
      </c>
      <c r="Z475" s="221">
        <v>45406</v>
      </c>
      <c r="AA475" s="18">
        <v>45467</v>
      </c>
      <c r="AB475" s="18">
        <v>45512</v>
      </c>
      <c r="AC475" s="222">
        <v>1</v>
      </c>
      <c r="AD475" s="21">
        <v>0</v>
      </c>
      <c r="AE475" s="21">
        <v>0</v>
      </c>
      <c r="AF475" s="21">
        <v>0</v>
      </c>
      <c r="AG475" s="21">
        <v>0</v>
      </c>
      <c r="AH475" s="21">
        <v>0</v>
      </c>
      <c r="AI475" s="21">
        <v>0</v>
      </c>
      <c r="AJ475" s="231">
        <v>0</v>
      </c>
    </row>
    <row r="476" spans="1:47" x14ac:dyDescent="0.35">
      <c r="A476" s="30">
        <f t="shared" si="35"/>
        <v>472</v>
      </c>
      <c r="B476" s="218" t="s">
        <v>453</v>
      </c>
      <c r="C476" s="218" t="s">
        <v>430</v>
      </c>
      <c r="D476" s="218" t="s">
        <v>430</v>
      </c>
      <c r="E476" s="218" t="s">
        <v>580</v>
      </c>
      <c r="F476" s="218" t="s">
        <v>506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11</v>
      </c>
      <c r="Y476" s="220">
        <v>1</v>
      </c>
      <c r="Z476" s="221">
        <v>45411</v>
      </c>
      <c r="AA476" s="227">
        <v>45432</v>
      </c>
      <c r="AB476" s="227">
        <v>45454</v>
      </c>
      <c r="AC476" s="222">
        <v>2</v>
      </c>
      <c r="AD476" s="218">
        <v>0</v>
      </c>
      <c r="AE476" s="218">
        <v>0</v>
      </c>
      <c r="AF476" s="218">
        <v>0</v>
      </c>
      <c r="AG476" s="218">
        <v>0</v>
      </c>
      <c r="AH476" s="218">
        <v>0</v>
      </c>
      <c r="AI476" s="218">
        <v>0</v>
      </c>
      <c r="AJ476" s="231">
        <v>0</v>
      </c>
    </row>
    <row r="477" spans="1:47" x14ac:dyDescent="0.35">
      <c r="A477" s="30">
        <f t="shared" si="35"/>
        <v>473</v>
      </c>
      <c r="B477" s="218" t="s">
        <v>453</v>
      </c>
      <c r="C477" s="218" t="s">
        <v>456</v>
      </c>
      <c r="D477" s="218" t="s">
        <v>437</v>
      </c>
      <c r="E477" s="218" t="s">
        <v>581</v>
      </c>
      <c r="F477" s="218" t="s">
        <v>506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30</v>
      </c>
      <c r="Y477" s="220">
        <v>1</v>
      </c>
      <c r="Z477" s="221">
        <v>45411</v>
      </c>
      <c r="AA477" s="227">
        <v>45440</v>
      </c>
      <c r="AB477" s="227">
        <v>45456</v>
      </c>
      <c r="AC477" s="222">
        <v>1</v>
      </c>
      <c r="AD477" s="218">
        <v>0</v>
      </c>
      <c r="AE477" s="218">
        <v>0</v>
      </c>
      <c r="AF477" s="218">
        <v>0</v>
      </c>
      <c r="AG477" s="218">
        <v>0</v>
      </c>
      <c r="AH477" s="218">
        <v>0</v>
      </c>
      <c r="AI477" s="218">
        <v>0</v>
      </c>
      <c r="AJ477" s="231">
        <v>0</v>
      </c>
    </row>
    <row r="478" spans="1:47" x14ac:dyDescent="0.35">
      <c r="A478" s="30">
        <f t="shared" ref="A478:A541" si="36">+A477+1</f>
        <v>474</v>
      </c>
      <c r="B478" s="218" t="s">
        <v>453</v>
      </c>
      <c r="C478" s="218" t="s">
        <v>456</v>
      </c>
      <c r="D478" s="218" t="s">
        <v>485</v>
      </c>
      <c r="E478" s="218" t="s">
        <v>582</v>
      </c>
      <c r="F478" s="218" t="s">
        <v>506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40</v>
      </c>
      <c r="Y478" s="220">
        <v>1</v>
      </c>
      <c r="Z478" s="221">
        <v>45411</v>
      </c>
      <c r="AA478" s="227">
        <v>45442</v>
      </c>
      <c r="AB478" s="227">
        <v>45449</v>
      </c>
      <c r="AC478" s="222">
        <v>1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47" x14ac:dyDescent="0.35">
      <c r="A479" s="30">
        <f t="shared" si="36"/>
        <v>475</v>
      </c>
      <c r="B479" s="218" t="s">
        <v>501</v>
      </c>
      <c r="C479" s="218" t="s">
        <v>432</v>
      </c>
      <c r="D479" s="218" t="s">
        <v>432</v>
      </c>
      <c r="E479" s="218" t="s">
        <v>586</v>
      </c>
      <c r="F479" s="93" t="s">
        <v>506</v>
      </c>
      <c r="G479" s="93"/>
      <c r="H479" s="93"/>
      <c r="I479" s="93"/>
      <c r="J479" s="93"/>
      <c r="K479" s="93"/>
      <c r="L479" s="93"/>
      <c r="M479" s="93"/>
      <c r="N479" s="93"/>
      <c r="O479" s="113"/>
      <c r="P479" s="93"/>
      <c r="Q479" s="93"/>
      <c r="R479" s="93"/>
      <c r="S479" s="93"/>
      <c r="T479" s="93"/>
      <c r="U479" s="93"/>
      <c r="V479" s="93"/>
      <c r="W479" s="93"/>
      <c r="X479" s="223">
        <v>4513.3999999999996</v>
      </c>
      <c r="Y479" s="96">
        <v>1</v>
      </c>
      <c r="Z479" s="14">
        <v>39874</v>
      </c>
      <c r="AA479" s="18">
        <v>45373</v>
      </c>
      <c r="AB479" s="18">
        <v>45386</v>
      </c>
      <c r="AC479" s="24">
        <v>82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47" s="218" customFormat="1" x14ac:dyDescent="0.35">
      <c r="A480" s="30">
        <f t="shared" si="36"/>
        <v>476</v>
      </c>
      <c r="B480" s="218" t="s">
        <v>453</v>
      </c>
      <c r="C480" s="218" t="s">
        <v>456</v>
      </c>
      <c r="D480" s="218" t="s">
        <v>439</v>
      </c>
      <c r="E480" s="218" t="s">
        <v>587</v>
      </c>
      <c r="F480" s="218" t="s">
        <v>506</v>
      </c>
      <c r="G480" s="21"/>
      <c r="H480" s="21"/>
      <c r="I480" s="225"/>
      <c r="J480" s="18"/>
      <c r="K480" s="18"/>
      <c r="L480" s="18"/>
      <c r="O480" s="226"/>
      <c r="W480" s="224"/>
      <c r="X480" s="21">
        <v>118.6</v>
      </c>
      <c r="Y480" s="225">
        <v>1</v>
      </c>
      <c r="Z480" s="18">
        <v>45414</v>
      </c>
      <c r="AA480" s="18">
        <v>45440</v>
      </c>
      <c r="AB480" s="18">
        <v>45449</v>
      </c>
      <c r="AC480" s="222">
        <v>4</v>
      </c>
      <c r="AD480" s="222">
        <v>0</v>
      </c>
      <c r="AE480" s="222">
        <v>0</v>
      </c>
      <c r="AF480" s="222">
        <v>0</v>
      </c>
      <c r="AG480" s="218">
        <v>0</v>
      </c>
      <c r="AH480" s="218">
        <v>0</v>
      </c>
      <c r="AI480" s="218">
        <v>0</v>
      </c>
      <c r="AJ480" s="231">
        <v>0</v>
      </c>
      <c r="AK480" s="235"/>
      <c r="AL480" s="235"/>
      <c r="AM480" s="235"/>
      <c r="AN480" s="235"/>
      <c r="AO480" s="235"/>
      <c r="AP480" s="235"/>
      <c r="AQ480" s="235"/>
      <c r="AR480" s="235"/>
      <c r="AS480" s="235"/>
      <c r="AT480" s="235"/>
      <c r="AU480" s="240"/>
    </row>
    <row r="481" spans="1:47" s="218" customFormat="1" x14ac:dyDescent="0.35">
      <c r="A481" s="30">
        <f t="shared" si="36"/>
        <v>477</v>
      </c>
      <c r="B481" s="218" t="s">
        <v>453</v>
      </c>
      <c r="C481" s="218" t="s">
        <v>456</v>
      </c>
      <c r="D481" s="218" t="s">
        <v>456</v>
      </c>
      <c r="E481" s="218" t="s">
        <v>588</v>
      </c>
      <c r="F481" s="218" t="s">
        <v>506</v>
      </c>
      <c r="G481" s="21"/>
      <c r="H481" s="21"/>
      <c r="I481" s="225"/>
      <c r="J481" s="18"/>
      <c r="K481" s="18"/>
      <c r="L481" s="18"/>
      <c r="O481" s="226"/>
      <c r="W481" s="224"/>
      <c r="X481" s="21">
        <v>56.6</v>
      </c>
      <c r="Y481" s="225">
        <v>1</v>
      </c>
      <c r="Z481" s="18">
        <v>45414</v>
      </c>
      <c r="AA481" s="18">
        <v>45434</v>
      </c>
      <c r="AB481" s="18">
        <v>45449</v>
      </c>
      <c r="AC481" s="222">
        <v>3</v>
      </c>
      <c r="AD481" s="222">
        <v>0</v>
      </c>
      <c r="AE481" s="222">
        <v>0</v>
      </c>
      <c r="AF481" s="222">
        <v>0</v>
      </c>
      <c r="AG481" s="218">
        <v>0</v>
      </c>
      <c r="AH481" s="218">
        <v>0</v>
      </c>
      <c r="AI481" s="218">
        <v>0</v>
      </c>
      <c r="AJ481" s="231">
        <v>0</v>
      </c>
      <c r="AK481" s="235"/>
      <c r="AL481" s="235"/>
      <c r="AM481" s="235"/>
      <c r="AN481" s="235"/>
      <c r="AO481" s="235"/>
      <c r="AP481" s="235"/>
      <c r="AQ481" s="235"/>
      <c r="AR481" s="235"/>
      <c r="AS481" s="235"/>
      <c r="AT481" s="235"/>
      <c r="AU481" s="240"/>
    </row>
    <row r="482" spans="1:47" s="218" customFormat="1" x14ac:dyDescent="0.35">
      <c r="A482" s="30">
        <f t="shared" si="36"/>
        <v>478</v>
      </c>
      <c r="B482" s="218" t="s">
        <v>453</v>
      </c>
      <c r="C482" s="218" t="s">
        <v>430</v>
      </c>
      <c r="D482" s="218" t="s">
        <v>430</v>
      </c>
      <c r="E482" s="218" t="s">
        <v>589</v>
      </c>
      <c r="F482" s="218" t="s">
        <v>506</v>
      </c>
      <c r="G482" s="21"/>
      <c r="H482" s="21"/>
      <c r="I482" s="225"/>
      <c r="J482" s="18"/>
      <c r="K482" s="18"/>
      <c r="L482" s="18"/>
      <c r="O482" s="226"/>
      <c r="W482" s="224"/>
      <c r="X482" s="21">
        <v>7.5</v>
      </c>
      <c r="Y482" s="225">
        <v>1</v>
      </c>
      <c r="Z482" s="18">
        <v>45414</v>
      </c>
      <c r="AA482" s="18">
        <v>45421</v>
      </c>
      <c r="AB482" s="18">
        <v>45449</v>
      </c>
      <c r="AC482" s="222">
        <v>1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453</v>
      </c>
      <c r="C483" s="218" t="s">
        <v>494</v>
      </c>
      <c r="D483" s="218" t="s">
        <v>442</v>
      </c>
      <c r="E483" s="218" t="s">
        <v>590</v>
      </c>
      <c r="F483" s="218" t="s">
        <v>506</v>
      </c>
      <c r="G483" s="21"/>
      <c r="H483" s="21"/>
      <c r="I483" s="225"/>
      <c r="J483" s="18"/>
      <c r="K483" s="18"/>
      <c r="L483" s="18"/>
      <c r="O483" s="226"/>
      <c r="W483" s="224"/>
      <c r="X483" s="21">
        <v>36</v>
      </c>
      <c r="Y483" s="225">
        <v>1</v>
      </c>
      <c r="Z483" s="18">
        <v>45426</v>
      </c>
      <c r="AA483" s="18">
        <v>45491</v>
      </c>
      <c r="AB483" s="18">
        <v>45498</v>
      </c>
      <c r="AC483" s="222">
        <v>1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453</v>
      </c>
      <c r="C484" s="218" t="s">
        <v>430</v>
      </c>
      <c r="D484" s="218" t="s">
        <v>472</v>
      </c>
      <c r="E484" s="218" t="s">
        <v>591</v>
      </c>
      <c r="F484" s="218" t="s">
        <v>506</v>
      </c>
      <c r="G484" s="21"/>
      <c r="H484" s="21"/>
      <c r="I484" s="225"/>
      <c r="J484" s="18"/>
      <c r="K484" s="18"/>
      <c r="L484" s="18"/>
      <c r="O484" s="226"/>
      <c r="W484" s="224"/>
      <c r="X484" s="21">
        <v>30.8</v>
      </c>
      <c r="Y484" s="225">
        <v>1</v>
      </c>
      <c r="Z484" s="18">
        <v>45426</v>
      </c>
      <c r="AA484" s="18">
        <v>45426</v>
      </c>
      <c r="AB484" s="18">
        <v>45461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453</v>
      </c>
      <c r="C485" s="218" t="s">
        <v>494</v>
      </c>
      <c r="D485" s="218" t="s">
        <v>450</v>
      </c>
      <c r="E485" s="218" t="s">
        <v>592</v>
      </c>
      <c r="F485" s="218" t="s">
        <v>506</v>
      </c>
      <c r="G485" s="21"/>
      <c r="H485" s="21"/>
      <c r="I485" s="225"/>
      <c r="J485" s="18"/>
      <c r="K485" s="18"/>
      <c r="L485" s="18"/>
      <c r="O485" s="226"/>
      <c r="W485" s="224"/>
      <c r="X485" s="21">
        <v>37.6</v>
      </c>
      <c r="Y485" s="225">
        <v>1</v>
      </c>
      <c r="Z485" s="18">
        <v>45427</v>
      </c>
      <c r="AA485" s="18">
        <v>45462</v>
      </c>
      <c r="AB485" s="18">
        <v>45469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453</v>
      </c>
      <c r="C486" s="218" t="s">
        <v>494</v>
      </c>
      <c r="D486" s="218" t="s">
        <v>450</v>
      </c>
      <c r="E486" s="218" t="s">
        <v>593</v>
      </c>
      <c r="F486" s="218" t="s">
        <v>506</v>
      </c>
      <c r="G486" s="21"/>
      <c r="H486" s="21"/>
      <c r="I486" s="225"/>
      <c r="J486" s="18"/>
      <c r="K486" s="18"/>
      <c r="L486" s="18"/>
      <c r="O486" s="226"/>
      <c r="W486" s="224"/>
      <c r="X486" s="21">
        <v>86</v>
      </c>
      <c r="Y486" s="225">
        <v>1</v>
      </c>
      <c r="Z486" s="18">
        <v>45427</v>
      </c>
      <c r="AA486" s="18">
        <v>45532</v>
      </c>
      <c r="AB486" s="18">
        <v>45539</v>
      </c>
      <c r="AC486" s="222">
        <v>4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453</v>
      </c>
      <c r="C487" s="218" t="s">
        <v>430</v>
      </c>
      <c r="D487" s="218" t="s">
        <v>449</v>
      </c>
      <c r="E487" s="218" t="s">
        <v>594</v>
      </c>
      <c r="F487" s="218" t="s">
        <v>506</v>
      </c>
      <c r="G487" s="21"/>
      <c r="H487" s="21"/>
      <c r="I487" s="225"/>
      <c r="J487" s="18"/>
      <c r="K487" s="18"/>
      <c r="L487" s="18"/>
      <c r="O487" s="226"/>
      <c r="W487" s="224"/>
      <c r="X487" s="21">
        <v>100</v>
      </c>
      <c r="Y487" s="225">
        <v>1</v>
      </c>
      <c r="Z487" s="18">
        <v>45429</v>
      </c>
      <c r="AA487" s="18">
        <v>45467</v>
      </c>
      <c r="AB487" s="18">
        <v>45539</v>
      </c>
      <c r="AC487" s="222">
        <v>5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453</v>
      </c>
      <c r="C488" s="218" t="s">
        <v>490</v>
      </c>
      <c r="D488" s="218" t="s">
        <v>458</v>
      </c>
      <c r="E488" s="218" t="s">
        <v>595</v>
      </c>
      <c r="F488" s="218" t="s">
        <v>506</v>
      </c>
      <c r="G488" s="21"/>
      <c r="H488" s="21"/>
      <c r="I488" s="225"/>
      <c r="J488" s="18"/>
      <c r="K488" s="18"/>
      <c r="L488" s="18"/>
      <c r="O488" s="226"/>
      <c r="W488" s="224"/>
      <c r="X488" s="21">
        <v>43</v>
      </c>
      <c r="Y488" s="225">
        <v>1</v>
      </c>
      <c r="Z488" s="18">
        <v>45429</v>
      </c>
      <c r="AA488" s="18">
        <v>45436</v>
      </c>
      <c r="AB488" s="18">
        <v>45439</v>
      </c>
      <c r="AC488" s="222">
        <v>1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453</v>
      </c>
      <c r="C489" s="218" t="s">
        <v>494</v>
      </c>
      <c r="D489" s="218" t="s">
        <v>450</v>
      </c>
      <c r="E489" s="218" t="s">
        <v>596</v>
      </c>
      <c r="F489" s="218" t="s">
        <v>506</v>
      </c>
      <c r="G489" s="21"/>
      <c r="H489" s="21"/>
      <c r="I489" s="225"/>
      <c r="J489" s="18"/>
      <c r="K489" s="18"/>
      <c r="L489" s="18"/>
      <c r="O489" s="226"/>
      <c r="W489" s="224"/>
      <c r="X489" s="21">
        <v>274</v>
      </c>
      <c r="Y489" s="225">
        <v>1</v>
      </c>
      <c r="Z489" s="18">
        <v>45435</v>
      </c>
      <c r="AA489" s="18">
        <v>45477</v>
      </c>
      <c r="AB489" s="18">
        <v>45484</v>
      </c>
      <c r="AC489" s="222">
        <v>11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501</v>
      </c>
      <c r="C490" s="218" t="s">
        <v>444</v>
      </c>
      <c r="D490" s="218" t="s">
        <v>444</v>
      </c>
      <c r="E490" s="218" t="s">
        <v>597</v>
      </c>
      <c r="F490" s="218" t="s">
        <v>506</v>
      </c>
      <c r="G490" s="21"/>
      <c r="H490" s="21"/>
      <c r="I490" s="225"/>
      <c r="J490" s="18"/>
      <c r="K490" s="18"/>
      <c r="L490" s="18"/>
      <c r="O490" s="226"/>
      <c r="W490" s="224"/>
      <c r="X490" s="21">
        <v>5</v>
      </c>
      <c r="Y490" s="225">
        <v>1</v>
      </c>
      <c r="Z490" s="18">
        <v>45435</v>
      </c>
      <c r="AA490" s="18">
        <v>45516</v>
      </c>
      <c r="AB490" s="18">
        <v>45518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453</v>
      </c>
      <c r="C491" s="218" t="s">
        <v>494</v>
      </c>
      <c r="D491" s="218" t="s">
        <v>455</v>
      </c>
      <c r="E491" s="218" t="s">
        <v>598</v>
      </c>
      <c r="F491" s="218" t="s">
        <v>506</v>
      </c>
      <c r="G491" s="21"/>
      <c r="H491" s="21"/>
      <c r="I491" s="225"/>
      <c r="J491" s="18"/>
      <c r="K491" s="18"/>
      <c r="L491" s="18"/>
      <c r="O491" s="226"/>
      <c r="W491" s="224"/>
      <c r="X491" s="21">
        <v>50</v>
      </c>
      <c r="Y491" s="225">
        <v>1</v>
      </c>
      <c r="Z491" s="18">
        <v>45435</v>
      </c>
      <c r="AA491" s="18">
        <v>45470</v>
      </c>
      <c r="AB491" s="18">
        <v>45477</v>
      </c>
      <c r="AC491" s="222">
        <v>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453</v>
      </c>
      <c r="C492" s="218" t="s">
        <v>456</v>
      </c>
      <c r="D492" s="218" t="s">
        <v>437</v>
      </c>
      <c r="E492" s="218" t="s">
        <v>599</v>
      </c>
      <c r="F492" s="218" t="s">
        <v>506</v>
      </c>
      <c r="G492" s="21"/>
      <c r="H492" s="21"/>
      <c r="I492" s="225"/>
      <c r="J492" s="18"/>
      <c r="K492" s="18"/>
      <c r="L492" s="18"/>
      <c r="O492" s="226"/>
      <c r="W492" s="224"/>
      <c r="X492" s="21">
        <v>40</v>
      </c>
      <c r="Y492" s="225">
        <v>1</v>
      </c>
      <c r="Z492" s="18">
        <v>45440</v>
      </c>
      <c r="AA492" s="18">
        <v>45457</v>
      </c>
      <c r="AB492" s="18">
        <v>45476</v>
      </c>
      <c r="AC492" s="222">
        <v>2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" t="s">
        <v>453</v>
      </c>
      <c r="C493" s="21" t="s">
        <v>430</v>
      </c>
      <c r="D493" s="21" t="s">
        <v>430</v>
      </c>
      <c r="E493" s="21" t="s">
        <v>398</v>
      </c>
      <c r="F493" s="21" t="s">
        <v>506</v>
      </c>
      <c r="G493" s="21"/>
      <c r="H493" s="21"/>
      <c r="I493" s="21"/>
      <c r="J493" s="21"/>
      <c r="K493" s="21"/>
      <c r="L493" s="21"/>
      <c r="M493" s="21"/>
      <c r="N493" s="21"/>
      <c r="O493" s="236"/>
      <c r="P493" s="21"/>
      <c r="Q493" s="21"/>
      <c r="R493" s="21"/>
      <c r="S493" s="21"/>
      <c r="T493" s="21"/>
      <c r="U493" s="21"/>
      <c r="V493" s="21"/>
      <c r="W493" s="237"/>
      <c r="X493" s="12">
        <v>90</v>
      </c>
      <c r="Y493" s="22">
        <v>1</v>
      </c>
      <c r="Z493" s="14">
        <v>45266</v>
      </c>
      <c r="AA493" s="14">
        <v>45590</v>
      </c>
      <c r="AB493" s="18">
        <v>45608</v>
      </c>
      <c r="AC493" s="5">
        <v>34</v>
      </c>
      <c r="AD493" s="21">
        <v>0</v>
      </c>
      <c r="AE493" s="21">
        <v>0</v>
      </c>
      <c r="AF493" s="21">
        <v>0</v>
      </c>
      <c r="AG493" s="25">
        <f>+IF($Y493=1,AC493,0)</f>
        <v>34</v>
      </c>
      <c r="AH493" s="25">
        <f>+IF($Y493=1,AD493,0)</f>
        <v>0</v>
      </c>
      <c r="AI493" s="25">
        <f>+IF($Y493=1,AE493,0)</f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453</v>
      </c>
      <c r="C494" s="218" t="s">
        <v>430</v>
      </c>
      <c r="D494" s="218" t="s">
        <v>435</v>
      </c>
      <c r="E494" s="218" t="s">
        <v>600</v>
      </c>
      <c r="F494" s="218" t="s">
        <v>506</v>
      </c>
      <c r="G494" s="21"/>
      <c r="H494" s="21"/>
      <c r="I494" s="225"/>
      <c r="J494" s="18"/>
      <c r="K494" s="18"/>
      <c r="L494" s="18"/>
      <c r="O494" s="226"/>
      <c r="W494" s="224"/>
      <c r="X494" s="21">
        <v>20</v>
      </c>
      <c r="Y494" s="225">
        <v>1</v>
      </c>
      <c r="Z494" s="18">
        <v>45442</v>
      </c>
      <c r="AA494" s="18">
        <v>45547</v>
      </c>
      <c r="AB494" s="18">
        <v>45562</v>
      </c>
      <c r="AC494" s="222">
        <v>0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8" t="s">
        <v>453</v>
      </c>
      <c r="C495" s="218" t="s">
        <v>430</v>
      </c>
      <c r="D495" s="218" t="s">
        <v>433</v>
      </c>
      <c r="E495" s="218" t="s">
        <v>601</v>
      </c>
      <c r="F495" s="218" t="s">
        <v>506</v>
      </c>
      <c r="G495" s="21"/>
      <c r="H495" s="21"/>
      <c r="I495" s="225"/>
      <c r="J495" s="18"/>
      <c r="K495" s="18"/>
      <c r="L495" s="18"/>
      <c r="O495" s="226"/>
      <c r="W495" s="224"/>
      <c r="X495" s="21">
        <v>45</v>
      </c>
      <c r="Y495" s="225">
        <v>1</v>
      </c>
      <c r="Z495" s="18">
        <v>45446</v>
      </c>
      <c r="AA495" s="18">
        <v>45695</v>
      </c>
      <c r="AB495" s="18">
        <v>45701</v>
      </c>
      <c r="AC495" s="222">
        <v>5</v>
      </c>
      <c r="AD495" s="222">
        <v>0</v>
      </c>
      <c r="AE495" s="222">
        <v>0</v>
      </c>
      <c r="AF495" s="222">
        <v>0</v>
      </c>
      <c r="AG495" s="218">
        <v>0</v>
      </c>
      <c r="AH495" s="218">
        <v>0</v>
      </c>
      <c r="AI495" s="218"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453</v>
      </c>
      <c r="C496" s="218" t="s">
        <v>494</v>
      </c>
      <c r="D496" s="218" t="s">
        <v>442</v>
      </c>
      <c r="E496" s="218" t="s">
        <v>602</v>
      </c>
      <c r="F496" s="218" t="s">
        <v>506</v>
      </c>
      <c r="G496" s="21"/>
      <c r="H496" s="21"/>
      <c r="I496" s="225"/>
      <c r="J496" s="18"/>
      <c r="K496" s="18"/>
      <c r="L496" s="18"/>
      <c r="O496" s="226"/>
      <c r="W496" s="224"/>
      <c r="X496" s="21">
        <v>29</v>
      </c>
      <c r="Y496" s="225">
        <v>1</v>
      </c>
      <c r="Z496" s="18">
        <v>45446</v>
      </c>
      <c r="AA496" s="18">
        <v>45477</v>
      </c>
      <c r="AB496" s="18">
        <v>45484</v>
      </c>
      <c r="AC496" s="222">
        <v>1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453</v>
      </c>
      <c r="C497" s="218" t="s">
        <v>494</v>
      </c>
      <c r="D497" s="218" t="s">
        <v>450</v>
      </c>
      <c r="E497" s="218" t="s">
        <v>603</v>
      </c>
      <c r="F497" s="218" t="s">
        <v>506</v>
      </c>
      <c r="G497" s="21"/>
      <c r="H497" s="21"/>
      <c r="I497" s="225"/>
      <c r="J497" s="18"/>
      <c r="K497" s="18"/>
      <c r="L497" s="18"/>
      <c r="O497" s="226"/>
      <c r="W497" s="224"/>
      <c r="X497" s="21">
        <v>9</v>
      </c>
      <c r="Y497" s="225">
        <v>1</v>
      </c>
      <c r="Z497" s="18">
        <v>45446</v>
      </c>
      <c r="AA497" s="18">
        <v>45511</v>
      </c>
      <c r="AB497" s="18">
        <v>45518</v>
      </c>
      <c r="AC497" s="222">
        <v>2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453</v>
      </c>
      <c r="C498" s="218" t="s">
        <v>494</v>
      </c>
      <c r="D498" s="218" t="s">
        <v>442</v>
      </c>
      <c r="E498" s="218" t="s">
        <v>604</v>
      </c>
      <c r="F498" s="218" t="s">
        <v>506</v>
      </c>
      <c r="G498" s="21"/>
      <c r="H498" s="21"/>
      <c r="I498" s="225"/>
      <c r="J498" s="18"/>
      <c r="K498" s="18"/>
      <c r="L498" s="18"/>
      <c r="O498" s="226"/>
      <c r="W498" s="224"/>
      <c r="X498" s="21">
        <v>31</v>
      </c>
      <c r="Y498" s="225">
        <v>1</v>
      </c>
      <c r="Z498" s="18">
        <v>45446</v>
      </c>
      <c r="AA498" s="18">
        <v>45491</v>
      </c>
      <c r="AB498" s="18">
        <v>45498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453</v>
      </c>
      <c r="C499" s="218" t="s">
        <v>494</v>
      </c>
      <c r="D499" s="218" t="s">
        <v>473</v>
      </c>
      <c r="E499" s="218" t="s">
        <v>605</v>
      </c>
      <c r="F499" s="218" t="s">
        <v>506</v>
      </c>
      <c r="G499" s="21"/>
      <c r="H499" s="21"/>
      <c r="I499" s="225"/>
      <c r="J499" s="18"/>
      <c r="K499" s="18"/>
      <c r="L499" s="18"/>
      <c r="O499" s="226"/>
      <c r="W499" s="224"/>
      <c r="X499" s="21">
        <v>120</v>
      </c>
      <c r="Y499" s="225">
        <v>1</v>
      </c>
      <c r="Z499" s="18">
        <v>45447</v>
      </c>
      <c r="AA499" s="18">
        <v>45511</v>
      </c>
      <c r="AB499" s="18">
        <v>45518</v>
      </c>
      <c r="AC499" s="222">
        <v>12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453</v>
      </c>
      <c r="C500" s="218" t="s">
        <v>430</v>
      </c>
      <c r="D500" s="218" t="s">
        <v>438</v>
      </c>
      <c r="E500" s="218" t="s">
        <v>743</v>
      </c>
      <c r="F500" s="218" t="s">
        <v>506</v>
      </c>
      <c r="G500" s="21"/>
      <c r="H500" s="21"/>
      <c r="I500" s="225"/>
      <c r="J500" s="18"/>
      <c r="K500" s="18"/>
      <c r="L500" s="18"/>
      <c r="O500" s="226"/>
      <c r="W500" s="224"/>
      <c r="X500" s="21">
        <v>11</v>
      </c>
      <c r="Y500" s="225">
        <v>1</v>
      </c>
      <c r="Z500" s="18">
        <v>45449</v>
      </c>
      <c r="AA500" s="18">
        <v>45534</v>
      </c>
      <c r="AB500" s="18">
        <v>45541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453</v>
      </c>
      <c r="C501" s="218" t="s">
        <v>494</v>
      </c>
      <c r="D501" s="218" t="s">
        <v>450</v>
      </c>
      <c r="E501" s="218" t="s">
        <v>606</v>
      </c>
      <c r="F501" s="218" t="s">
        <v>506</v>
      </c>
      <c r="G501" s="21"/>
      <c r="H501" s="21"/>
      <c r="I501" s="225"/>
      <c r="J501" s="18"/>
      <c r="K501" s="18"/>
      <c r="L501" s="18"/>
      <c r="O501" s="226"/>
      <c r="W501" s="224"/>
      <c r="X501" s="21" t="s">
        <v>625</v>
      </c>
      <c r="Y501" s="225">
        <v>0.1</v>
      </c>
      <c r="Z501" s="18">
        <v>45453</v>
      </c>
      <c r="AA501" s="18"/>
      <c r="AB501" s="18"/>
      <c r="AC501" s="218">
        <v>0</v>
      </c>
      <c r="AD501" s="218">
        <v>0</v>
      </c>
      <c r="AE501" s="218">
        <v>0</v>
      </c>
      <c r="AF501" s="218">
        <v>0</v>
      </c>
      <c r="AG501" s="218">
        <v>0</v>
      </c>
      <c r="AH501" s="218">
        <v>0</v>
      </c>
      <c r="AI501" s="218">
        <v>0</v>
      </c>
      <c r="AJ501" s="231">
        <v>0</v>
      </c>
      <c r="AK501" s="247"/>
      <c r="AL501" s="247"/>
      <c r="AM501" s="247"/>
      <c r="AN501" s="247"/>
      <c r="AO501" s="247"/>
      <c r="AP501" s="247"/>
      <c r="AQ501" s="247"/>
      <c r="AR501" s="247"/>
      <c r="AS501" s="247"/>
      <c r="AT501" s="247"/>
    </row>
    <row r="502" spans="1:47" s="218" customFormat="1" x14ac:dyDescent="0.35">
      <c r="A502" s="30">
        <f t="shared" si="36"/>
        <v>498</v>
      </c>
      <c r="B502" s="218" t="s">
        <v>453</v>
      </c>
      <c r="C502" s="218" t="s">
        <v>456</v>
      </c>
      <c r="D502" s="218" t="s">
        <v>431</v>
      </c>
      <c r="E502" s="218" t="s">
        <v>607</v>
      </c>
      <c r="F502" s="218" t="s">
        <v>506</v>
      </c>
      <c r="G502" s="21"/>
      <c r="H502" s="21"/>
      <c r="I502" s="225"/>
      <c r="J502" s="18"/>
      <c r="K502" s="18"/>
      <c r="L502" s="18"/>
      <c r="O502" s="226"/>
      <c r="W502" s="224"/>
      <c r="X502" s="21">
        <v>20</v>
      </c>
      <c r="Y502" s="225">
        <v>0.1</v>
      </c>
      <c r="Z502" s="18">
        <v>45454</v>
      </c>
      <c r="AA502" s="18"/>
      <c r="AB502" s="18"/>
      <c r="AC502" s="222">
        <v>0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</row>
    <row r="503" spans="1:47" s="218" customFormat="1" x14ac:dyDescent="0.35">
      <c r="A503" s="30">
        <f t="shared" si="36"/>
        <v>499</v>
      </c>
      <c r="B503" s="218" t="s">
        <v>453</v>
      </c>
      <c r="C503" s="218" t="s">
        <v>494</v>
      </c>
      <c r="D503" s="218" t="s">
        <v>450</v>
      </c>
      <c r="E503" s="218" t="s">
        <v>608</v>
      </c>
      <c r="F503" s="218" t="s">
        <v>506</v>
      </c>
      <c r="G503" s="21"/>
      <c r="H503" s="21"/>
      <c r="I503" s="225"/>
      <c r="J503" s="18"/>
      <c r="K503" s="18"/>
      <c r="L503" s="18"/>
      <c r="O503" s="226"/>
      <c r="W503" s="224"/>
      <c r="X503" s="21">
        <v>18</v>
      </c>
      <c r="Y503" s="225">
        <v>0.1</v>
      </c>
      <c r="Z503" s="18">
        <v>45456</v>
      </c>
      <c r="AA503" s="18"/>
      <c r="AB503" s="18"/>
      <c r="AC503" s="222">
        <v>1</v>
      </c>
      <c r="AD503" s="222">
        <v>0</v>
      </c>
      <c r="AE503" s="222">
        <v>0</v>
      </c>
      <c r="AF503" s="222">
        <v>0</v>
      </c>
      <c r="AG503" s="218">
        <v>0</v>
      </c>
      <c r="AH503" s="218">
        <v>0</v>
      </c>
      <c r="AI503" s="218">
        <v>0</v>
      </c>
      <c r="AJ503" s="231">
        <v>0</v>
      </c>
      <c r="AK503" s="230"/>
      <c r="AL503" s="230"/>
      <c r="AM503" s="230"/>
      <c r="AN503" s="230"/>
      <c r="AO503" s="230"/>
      <c r="AP503" s="230"/>
      <c r="AQ503" s="230"/>
      <c r="AR503" s="230"/>
      <c r="AS503" s="230"/>
      <c r="AT503" s="230"/>
    </row>
    <row r="504" spans="1:47" s="218" customFormat="1" x14ac:dyDescent="0.35">
      <c r="A504" s="30">
        <f t="shared" si="36"/>
        <v>500</v>
      </c>
      <c r="B504" s="218" t="s">
        <v>453</v>
      </c>
      <c r="C504" s="218" t="s">
        <v>456</v>
      </c>
      <c r="D504" s="218" t="s">
        <v>456</v>
      </c>
      <c r="E504" s="218" t="s">
        <v>609</v>
      </c>
      <c r="F504" s="218" t="s">
        <v>506</v>
      </c>
      <c r="G504" s="21"/>
      <c r="H504" s="21"/>
      <c r="I504" s="225"/>
      <c r="J504" s="18"/>
      <c r="K504" s="18"/>
      <c r="L504" s="18"/>
      <c r="O504" s="226"/>
      <c r="W504" s="224"/>
      <c r="X504" s="21">
        <v>11</v>
      </c>
      <c r="Y504" s="225">
        <v>1</v>
      </c>
      <c r="Z504" s="18">
        <v>45456</v>
      </c>
      <c r="AA504" s="18">
        <v>45475</v>
      </c>
      <c r="AB504" s="18">
        <v>45477</v>
      </c>
      <c r="AC504" s="222">
        <v>1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  <c r="AK504" s="235"/>
      <c r="AL504" s="235"/>
      <c r="AM504" s="235"/>
      <c r="AN504" s="235"/>
      <c r="AO504" s="235"/>
      <c r="AP504" s="235"/>
      <c r="AQ504" s="235"/>
      <c r="AR504" s="235"/>
      <c r="AS504" s="235"/>
      <c r="AT504" s="235"/>
      <c r="AU504" s="240"/>
    </row>
    <row r="505" spans="1:47" s="218" customFormat="1" x14ac:dyDescent="0.35">
      <c r="A505" s="30">
        <f t="shared" si="36"/>
        <v>501</v>
      </c>
      <c r="B505" s="218" t="s">
        <v>453</v>
      </c>
      <c r="C505" s="218" t="s">
        <v>430</v>
      </c>
      <c r="D505" s="218" t="s">
        <v>459</v>
      </c>
      <c r="E505" s="218" t="s">
        <v>610</v>
      </c>
      <c r="F505" s="218" t="s">
        <v>506</v>
      </c>
      <c r="G505" s="21"/>
      <c r="H505" s="21"/>
      <c r="I505" s="225"/>
      <c r="J505" s="18"/>
      <c r="K505" s="18"/>
      <c r="L505" s="18"/>
      <c r="O505" s="226"/>
      <c r="W505" s="224"/>
      <c r="X505" s="21">
        <v>28</v>
      </c>
      <c r="Y505" s="225">
        <v>0.1</v>
      </c>
      <c r="Z505" s="18">
        <v>45467</v>
      </c>
      <c r="AA505" s="18"/>
      <c r="AB505" s="18"/>
      <c r="AC505" s="222">
        <v>0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48"/>
      <c r="AL505" s="248"/>
      <c r="AM505" s="248"/>
      <c r="AN505" s="248"/>
      <c r="AO505" s="248"/>
      <c r="AP505" s="248"/>
      <c r="AQ505" s="248"/>
      <c r="AR505" s="248"/>
      <c r="AS505" s="248"/>
      <c r="AT505" s="248"/>
    </row>
    <row r="506" spans="1:47" s="218" customFormat="1" x14ac:dyDescent="0.35">
      <c r="A506" s="30">
        <f t="shared" si="36"/>
        <v>502</v>
      </c>
      <c r="B506" s="218" t="s">
        <v>453</v>
      </c>
      <c r="C506" s="218" t="s">
        <v>430</v>
      </c>
      <c r="D506" s="218" t="s">
        <v>459</v>
      </c>
      <c r="E506" s="218" t="s">
        <v>611</v>
      </c>
      <c r="F506" s="218" t="s">
        <v>506</v>
      </c>
      <c r="G506" s="21"/>
      <c r="H506" s="21"/>
      <c r="I506" s="225"/>
      <c r="J506" s="18"/>
      <c r="K506" s="18"/>
      <c r="L506" s="18"/>
      <c r="O506" s="226"/>
      <c r="W506" s="224"/>
      <c r="X506" s="21">
        <v>75</v>
      </c>
      <c r="Y506" s="225">
        <v>1</v>
      </c>
      <c r="Z506" s="18">
        <v>45467</v>
      </c>
      <c r="AA506" s="18">
        <v>45659</v>
      </c>
      <c r="AB506" s="18">
        <v>45665</v>
      </c>
      <c r="AC506" s="222">
        <v>0</v>
      </c>
      <c r="AD506" s="222">
        <v>1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501</v>
      </c>
      <c r="C507" s="218" t="s">
        <v>444</v>
      </c>
      <c r="D507" s="218" t="s">
        <v>434</v>
      </c>
      <c r="E507" s="218" t="s">
        <v>612</v>
      </c>
      <c r="F507" s="218" t="s">
        <v>506</v>
      </c>
      <c r="G507" s="21"/>
      <c r="H507" s="21"/>
      <c r="I507" s="225"/>
      <c r="J507" s="18"/>
      <c r="K507" s="18"/>
      <c r="L507" s="18"/>
      <c r="O507" s="226"/>
      <c r="W507" s="224"/>
      <c r="X507" s="21">
        <v>22</v>
      </c>
      <c r="Y507" s="225">
        <v>1</v>
      </c>
      <c r="Z507" s="18">
        <v>45467</v>
      </c>
      <c r="AA507" s="18">
        <v>45565</v>
      </c>
      <c r="AB507" s="18">
        <v>45574</v>
      </c>
      <c r="AC507" s="222">
        <v>1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35"/>
      <c r="AL507" s="235"/>
      <c r="AM507" s="235"/>
      <c r="AN507" s="235"/>
      <c r="AO507" s="235"/>
      <c r="AP507" s="235"/>
      <c r="AQ507" s="235"/>
      <c r="AR507" s="235"/>
      <c r="AS507" s="235"/>
      <c r="AT507" s="235"/>
      <c r="AU507" s="240"/>
    </row>
    <row r="508" spans="1:47" s="218" customFormat="1" x14ac:dyDescent="0.35">
      <c r="A508" s="30">
        <f t="shared" si="36"/>
        <v>504</v>
      </c>
      <c r="B508" s="218" t="s">
        <v>501</v>
      </c>
      <c r="C508" s="218" t="s">
        <v>432</v>
      </c>
      <c r="D508" s="218" t="s">
        <v>432</v>
      </c>
      <c r="E508" s="218" t="s">
        <v>613</v>
      </c>
      <c r="F508" s="218" t="s">
        <v>506</v>
      </c>
      <c r="G508" s="21"/>
      <c r="H508" s="21"/>
      <c r="I508" s="225"/>
      <c r="J508" s="18"/>
      <c r="K508" s="18"/>
      <c r="L508" s="18"/>
      <c r="O508" s="226"/>
      <c r="W508" s="224"/>
      <c r="X508" s="21">
        <v>60</v>
      </c>
      <c r="Y508" s="225">
        <v>1</v>
      </c>
      <c r="Z508" s="18">
        <v>45467</v>
      </c>
      <c r="AA508" s="18">
        <v>45513</v>
      </c>
      <c r="AB508" s="18">
        <v>45547</v>
      </c>
      <c r="AC508" s="222">
        <v>1</v>
      </c>
      <c r="AD508" s="222">
        <v>0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453</v>
      </c>
      <c r="C509" s="218" t="s">
        <v>492</v>
      </c>
      <c r="D509" s="218" t="s">
        <v>534</v>
      </c>
      <c r="E509" s="218" t="s">
        <v>614</v>
      </c>
      <c r="F509" s="218" t="s">
        <v>506</v>
      </c>
      <c r="G509" s="21"/>
      <c r="H509" s="21"/>
      <c r="I509" s="225"/>
      <c r="J509" s="18"/>
      <c r="K509" s="18"/>
      <c r="L509" s="18"/>
      <c r="O509" s="226"/>
      <c r="W509" s="224"/>
      <c r="X509" s="21">
        <v>59</v>
      </c>
      <c r="Y509" s="225">
        <v>0.1</v>
      </c>
      <c r="Z509" s="18">
        <v>45467</v>
      </c>
      <c r="AA509" s="18"/>
      <c r="AB509" s="18"/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48"/>
      <c r="AL509" s="248"/>
      <c r="AM509" s="248"/>
      <c r="AN509" s="248"/>
      <c r="AO509" s="248"/>
      <c r="AP509" s="248"/>
      <c r="AQ509" s="248"/>
      <c r="AR509" s="248"/>
      <c r="AS509" s="248"/>
      <c r="AT509" s="248"/>
    </row>
    <row r="510" spans="1:47" s="218" customFormat="1" x14ac:dyDescent="0.35">
      <c r="A510" s="30">
        <f t="shared" si="36"/>
        <v>506</v>
      </c>
      <c r="B510" s="218" t="s">
        <v>453</v>
      </c>
      <c r="C510" s="218" t="s">
        <v>494</v>
      </c>
      <c r="D510" s="218" t="s">
        <v>450</v>
      </c>
      <c r="E510" s="218" t="s">
        <v>615</v>
      </c>
      <c r="F510" s="218" t="s">
        <v>506</v>
      </c>
      <c r="G510" s="21"/>
      <c r="H510" s="21"/>
      <c r="I510" s="225"/>
      <c r="J510" s="18"/>
      <c r="K510" s="18"/>
      <c r="L510" s="18"/>
      <c r="O510" s="226"/>
      <c r="W510" s="224"/>
      <c r="X510" s="21">
        <v>22</v>
      </c>
      <c r="Y510" s="225">
        <v>1</v>
      </c>
      <c r="Z510" s="18">
        <v>45467</v>
      </c>
      <c r="AA510" s="18">
        <v>45467</v>
      </c>
      <c r="AB510" s="18">
        <v>45504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453</v>
      </c>
      <c r="C511" s="218" t="s">
        <v>494</v>
      </c>
      <c r="D511" s="218" t="s">
        <v>450</v>
      </c>
      <c r="E511" s="218" t="s">
        <v>616</v>
      </c>
      <c r="F511" s="218" t="s">
        <v>506</v>
      </c>
      <c r="G511" s="21"/>
      <c r="H511" s="21"/>
      <c r="I511" s="225"/>
      <c r="J511" s="18"/>
      <c r="K511" s="18"/>
      <c r="L511" s="18"/>
      <c r="O511" s="226"/>
      <c r="W511" s="224"/>
      <c r="X511" s="21">
        <v>205</v>
      </c>
      <c r="Y511" s="225">
        <v>1</v>
      </c>
      <c r="Z511" s="18">
        <v>45467</v>
      </c>
      <c r="AA511" s="18">
        <v>45467</v>
      </c>
      <c r="AB511" s="18">
        <v>45504</v>
      </c>
      <c r="AC511" s="222">
        <v>10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35"/>
      <c r="AL511" s="235"/>
      <c r="AM511" s="235"/>
      <c r="AN511" s="235"/>
      <c r="AO511" s="235"/>
      <c r="AP511" s="235"/>
      <c r="AQ511" s="235"/>
      <c r="AR511" s="235"/>
      <c r="AS511" s="235"/>
      <c r="AT511" s="235"/>
      <c r="AU511" s="240"/>
    </row>
    <row r="512" spans="1:47" s="218" customFormat="1" x14ac:dyDescent="0.35">
      <c r="A512" s="30">
        <f t="shared" si="36"/>
        <v>508</v>
      </c>
      <c r="B512" s="218" t="s">
        <v>453</v>
      </c>
      <c r="C512" s="218" t="s">
        <v>494</v>
      </c>
      <c r="D512" s="218" t="s">
        <v>450</v>
      </c>
      <c r="E512" s="218" t="s">
        <v>617</v>
      </c>
      <c r="F512" s="218" t="s">
        <v>506</v>
      </c>
      <c r="G512" s="21"/>
      <c r="H512" s="21"/>
      <c r="I512" s="225"/>
      <c r="J512" s="18"/>
      <c r="K512" s="18"/>
      <c r="L512" s="18"/>
      <c r="O512" s="226"/>
      <c r="W512" s="224"/>
      <c r="X512" s="21">
        <v>30</v>
      </c>
      <c r="Y512" s="225">
        <v>1</v>
      </c>
      <c r="Z512" s="18">
        <v>45467</v>
      </c>
      <c r="AA512" s="18">
        <v>45492</v>
      </c>
      <c r="AB512" s="18">
        <v>45499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453</v>
      </c>
      <c r="C513" s="218" t="s">
        <v>494</v>
      </c>
      <c r="D513" s="218" t="s">
        <v>450</v>
      </c>
      <c r="E513" s="218" t="s">
        <v>618</v>
      </c>
      <c r="F513" s="218" t="s">
        <v>506</v>
      </c>
      <c r="G513" s="21"/>
      <c r="H513" s="21"/>
      <c r="I513" s="225"/>
      <c r="J513" s="18"/>
      <c r="K513" s="18"/>
      <c r="L513" s="18"/>
      <c r="O513" s="226"/>
      <c r="W513" s="224"/>
      <c r="X513" s="21">
        <v>48</v>
      </c>
      <c r="Y513" s="225">
        <v>0.1</v>
      </c>
      <c r="Z513" s="18">
        <v>45467</v>
      </c>
      <c r="AA513" s="18"/>
      <c r="AB513" s="18"/>
      <c r="AC513" s="222">
        <v>1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48"/>
      <c r="AL513" s="248"/>
      <c r="AM513" s="248"/>
      <c r="AN513" s="248"/>
      <c r="AO513" s="248"/>
      <c r="AP513" s="248"/>
      <c r="AQ513" s="248"/>
      <c r="AR513" s="248"/>
      <c r="AS513" s="248"/>
      <c r="AT513" s="248"/>
    </row>
    <row r="514" spans="1:47" s="218" customFormat="1" x14ac:dyDescent="0.35">
      <c r="A514" s="30">
        <f t="shared" si="36"/>
        <v>510</v>
      </c>
      <c r="B514" s="218" t="s">
        <v>453</v>
      </c>
      <c r="C514" s="218" t="s">
        <v>430</v>
      </c>
      <c r="D514" s="218" t="s">
        <v>430</v>
      </c>
      <c r="E514" s="218" t="s">
        <v>619</v>
      </c>
      <c r="F514" s="218" t="s">
        <v>506</v>
      </c>
      <c r="G514" s="21"/>
      <c r="H514" s="21"/>
      <c r="I514" s="225"/>
      <c r="J514" s="18"/>
      <c r="K514" s="18"/>
      <c r="L514" s="18"/>
      <c r="O514" s="226"/>
      <c r="W514" s="224"/>
      <c r="X514" s="21">
        <v>16</v>
      </c>
      <c r="Y514" s="225">
        <v>1</v>
      </c>
      <c r="Z514" s="18">
        <v>45471</v>
      </c>
      <c r="AA514" s="18">
        <v>45476</v>
      </c>
      <c r="AB514" s="18">
        <v>45505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38" customFormat="1" x14ac:dyDescent="0.35">
      <c r="A515" s="30">
        <f t="shared" si="36"/>
        <v>511</v>
      </c>
      <c r="B515" s="218" t="s">
        <v>453</v>
      </c>
      <c r="C515" s="218" t="s">
        <v>430</v>
      </c>
      <c r="D515" s="218" t="s">
        <v>430</v>
      </c>
      <c r="E515" s="218" t="s">
        <v>776</v>
      </c>
      <c r="F515" s="21" t="s">
        <v>506</v>
      </c>
      <c r="G515" s="21"/>
      <c r="H515" s="21"/>
      <c r="I515" s="21"/>
      <c r="J515" s="21"/>
      <c r="K515" s="21"/>
      <c r="L515" s="21"/>
      <c r="M515" s="21"/>
      <c r="N515" s="21"/>
      <c r="O515" s="236"/>
      <c r="P515" s="21"/>
      <c r="Q515" s="21"/>
      <c r="R515" s="21"/>
      <c r="S515" s="21"/>
      <c r="T515" s="21"/>
      <c r="U515" s="21"/>
      <c r="V515" s="21"/>
      <c r="W515" s="237"/>
      <c r="X515" s="21">
        <v>45</v>
      </c>
      <c r="Y515" s="225">
        <v>1</v>
      </c>
      <c r="Z515" s="18">
        <v>45596</v>
      </c>
      <c r="AA515" s="18">
        <v>45603</v>
      </c>
      <c r="AB515" s="18">
        <v>45617</v>
      </c>
      <c r="AC515" s="231">
        <v>2</v>
      </c>
      <c r="AD515" s="231">
        <v>0</v>
      </c>
      <c r="AE515" s="231">
        <v>0</v>
      </c>
      <c r="AF515" s="231">
        <v>0</v>
      </c>
      <c r="AG515" s="21">
        <v>0</v>
      </c>
      <c r="AH515" s="21">
        <v>0</v>
      </c>
      <c r="AI515" s="21">
        <v>0</v>
      </c>
      <c r="AJ515" s="231">
        <v>0</v>
      </c>
      <c r="AK515" s="250"/>
      <c r="AL515" s="250"/>
      <c r="AM515" s="250"/>
      <c r="AN515" s="250"/>
      <c r="AO515" s="250"/>
      <c r="AP515" s="250"/>
      <c r="AQ515" s="250"/>
      <c r="AR515" s="250"/>
      <c r="AS515" s="250"/>
      <c r="AT515" s="250"/>
      <c r="AU515" s="245"/>
    </row>
    <row r="516" spans="1:47" s="218" customFormat="1" x14ac:dyDescent="0.35">
      <c r="A516" s="30">
        <f t="shared" si="36"/>
        <v>512</v>
      </c>
      <c r="B516" s="218" t="s">
        <v>453</v>
      </c>
      <c r="C516" s="218" t="s">
        <v>430</v>
      </c>
      <c r="D516" s="218" t="s">
        <v>435</v>
      </c>
      <c r="E516" s="218" t="s">
        <v>621</v>
      </c>
      <c r="F516" s="218" t="s">
        <v>506</v>
      </c>
      <c r="G516" s="21"/>
      <c r="H516" s="21"/>
      <c r="I516" s="225"/>
      <c r="J516" s="18"/>
      <c r="K516" s="18"/>
      <c r="L516" s="18"/>
      <c r="O516" s="226"/>
      <c r="W516" s="224"/>
      <c r="X516" s="21">
        <v>75</v>
      </c>
      <c r="Y516" s="225">
        <v>1</v>
      </c>
      <c r="Z516" s="18">
        <v>45471</v>
      </c>
      <c r="AA516" s="18">
        <v>45481</v>
      </c>
      <c r="AB516" s="18">
        <v>45491</v>
      </c>
      <c r="AC516" s="222">
        <v>0</v>
      </c>
      <c r="AD516" s="222">
        <v>1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18" customFormat="1" x14ac:dyDescent="0.35">
      <c r="A517" s="30">
        <f t="shared" si="36"/>
        <v>513</v>
      </c>
      <c r="B517" s="218" t="s">
        <v>453</v>
      </c>
      <c r="C517" s="218" t="s">
        <v>430</v>
      </c>
      <c r="D517" s="218" t="s">
        <v>430</v>
      </c>
      <c r="E517" s="218" t="s">
        <v>622</v>
      </c>
      <c r="F517" s="218" t="s">
        <v>506</v>
      </c>
      <c r="G517" s="21"/>
      <c r="H517" s="21"/>
      <c r="I517" s="225"/>
      <c r="J517" s="18"/>
      <c r="K517" s="18"/>
      <c r="L517" s="18"/>
      <c r="O517" s="226"/>
      <c r="W517" s="224"/>
      <c r="X517" s="21">
        <v>257</v>
      </c>
      <c r="Y517" s="225">
        <v>1</v>
      </c>
      <c r="Z517" s="18">
        <v>45471</v>
      </c>
      <c r="AA517" s="18">
        <v>45586</v>
      </c>
      <c r="AB517" s="18">
        <v>45671</v>
      </c>
      <c r="AC517" s="222">
        <v>12</v>
      </c>
      <c r="AD517" s="222">
        <v>0</v>
      </c>
      <c r="AE517" s="222">
        <v>0</v>
      </c>
      <c r="AF517" s="222">
        <v>0</v>
      </c>
      <c r="AG517" s="218">
        <v>0</v>
      </c>
      <c r="AH517" s="218">
        <v>0</v>
      </c>
      <c r="AI517" s="218">
        <v>0</v>
      </c>
      <c r="AJ517" s="231">
        <v>0</v>
      </c>
      <c r="AK517" s="235"/>
      <c r="AL517" s="235"/>
      <c r="AM517" s="235"/>
      <c r="AN517" s="235"/>
      <c r="AO517" s="235"/>
      <c r="AP517" s="235"/>
      <c r="AQ517" s="235"/>
      <c r="AR517" s="235"/>
      <c r="AS517" s="235"/>
      <c r="AT517" s="235"/>
      <c r="AU517" s="240"/>
    </row>
    <row r="518" spans="1:47" x14ac:dyDescent="0.35">
      <c r="A518" s="30">
        <f t="shared" si="36"/>
        <v>514</v>
      </c>
      <c r="B518" s="218" t="s">
        <v>453</v>
      </c>
      <c r="C518" s="218" t="s">
        <v>430</v>
      </c>
      <c r="D518" s="218" t="s">
        <v>430</v>
      </c>
      <c r="E518" s="218" t="s">
        <v>623</v>
      </c>
      <c r="F518" s="218" t="s">
        <v>506</v>
      </c>
      <c r="G518" s="21"/>
      <c r="H518" s="21"/>
      <c r="I518" s="225"/>
      <c r="J518" s="18"/>
      <c r="K518" s="18"/>
      <c r="L518" s="18"/>
      <c r="M518" s="21"/>
      <c r="N518" s="21"/>
      <c r="O518" s="20"/>
      <c r="P518" s="21"/>
      <c r="Q518" s="21"/>
      <c r="R518" s="21"/>
      <c r="S518" s="21"/>
      <c r="T518" s="21"/>
      <c r="U518" s="21"/>
      <c r="V518" s="21"/>
      <c r="W518" s="21"/>
      <c r="X518" s="21">
        <v>290</v>
      </c>
      <c r="Y518" s="225">
        <v>1</v>
      </c>
      <c r="Z518" s="18">
        <v>45471</v>
      </c>
      <c r="AA518" s="18">
        <v>45606</v>
      </c>
      <c r="AB518" s="18">
        <v>45678</v>
      </c>
      <c r="AC518" s="222">
        <v>10</v>
      </c>
      <c r="AD518" s="222">
        <v>0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</row>
    <row r="519" spans="1:47" x14ac:dyDescent="0.35">
      <c r="A519" s="30">
        <f t="shared" si="36"/>
        <v>515</v>
      </c>
      <c r="B519" s="218" t="s">
        <v>453</v>
      </c>
      <c r="C519" s="218" t="s">
        <v>430</v>
      </c>
      <c r="D519" s="218" t="s">
        <v>430</v>
      </c>
      <c r="E519" s="218" t="s">
        <v>624</v>
      </c>
      <c r="F519" s="218" t="s">
        <v>506</v>
      </c>
      <c r="G519" s="21"/>
      <c r="H519" s="21"/>
      <c r="I519" s="225"/>
      <c r="J519" s="18"/>
      <c r="K519" s="18"/>
      <c r="L519" s="18"/>
      <c r="M519" s="21"/>
      <c r="N519" s="21"/>
      <c r="O519" s="20"/>
      <c r="P519" s="21"/>
      <c r="Q519" s="21"/>
      <c r="R519" s="21"/>
      <c r="S519" s="21"/>
      <c r="T519" s="21"/>
      <c r="U519" s="21"/>
      <c r="V519" s="21"/>
      <c r="W519" s="21"/>
      <c r="X519" s="21">
        <v>40</v>
      </c>
      <c r="Y519" s="225">
        <v>1</v>
      </c>
      <c r="Z519" s="18">
        <v>45471</v>
      </c>
      <c r="AA519" s="18">
        <v>45476</v>
      </c>
      <c r="AB519" s="18">
        <v>45526</v>
      </c>
      <c r="AC519" s="222">
        <v>1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</row>
    <row r="520" spans="1:47" s="239" customFormat="1" x14ac:dyDescent="0.35">
      <c r="A520" s="30">
        <f t="shared" si="36"/>
        <v>516</v>
      </c>
      <c r="B520" s="218" t="s">
        <v>453</v>
      </c>
      <c r="C520" s="218" t="s">
        <v>430</v>
      </c>
      <c r="D520" s="218" t="s">
        <v>430</v>
      </c>
      <c r="E520" s="218" t="s">
        <v>620</v>
      </c>
      <c r="F520" s="218" t="s">
        <v>506</v>
      </c>
      <c r="G520" s="21"/>
      <c r="H520" s="21"/>
      <c r="I520" s="225"/>
      <c r="J520" s="18"/>
      <c r="K520" s="18"/>
      <c r="L520" s="18"/>
      <c r="M520" s="218"/>
      <c r="N520" s="218"/>
      <c r="O520" s="219"/>
      <c r="P520" s="218"/>
      <c r="Q520" s="218"/>
      <c r="R520" s="218"/>
      <c r="S520" s="218"/>
      <c r="T520" s="218"/>
      <c r="U520" s="218"/>
      <c r="V520" s="218"/>
      <c r="W520" s="218"/>
      <c r="X520" s="21">
        <v>18</v>
      </c>
      <c r="Y520" s="225">
        <v>1</v>
      </c>
      <c r="Z520" s="18">
        <v>45471</v>
      </c>
      <c r="AA520" s="18">
        <v>45532</v>
      </c>
      <c r="AB520" s="18">
        <v>45610</v>
      </c>
      <c r="AC520" s="222">
        <v>1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" t="s">
        <v>453</v>
      </c>
      <c r="C521" s="21" t="s">
        <v>496</v>
      </c>
      <c r="D521" s="21" t="s">
        <v>451</v>
      </c>
      <c r="E521" s="12" t="s">
        <v>628</v>
      </c>
      <c r="F521" s="21" t="s">
        <v>506</v>
      </c>
      <c r="G521" s="21"/>
      <c r="H521" s="21"/>
      <c r="I521" s="21"/>
      <c r="J521" s="21"/>
      <c r="K521" s="21"/>
      <c r="L521" s="21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12">
        <v>30</v>
      </c>
      <c r="Y521" s="22">
        <v>1</v>
      </c>
      <c r="Z521" s="14">
        <v>43677</v>
      </c>
      <c r="AA521" s="18">
        <v>45446</v>
      </c>
      <c r="AB521" s="18">
        <v>45456</v>
      </c>
      <c r="AC521" s="5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x14ac:dyDescent="0.35">
      <c r="A522" s="30">
        <f t="shared" si="36"/>
        <v>518</v>
      </c>
      <c r="B522" s="21" t="s">
        <v>453</v>
      </c>
      <c r="C522" s="21" t="s">
        <v>430</v>
      </c>
      <c r="D522" s="21" t="s">
        <v>469</v>
      </c>
      <c r="E522" s="12" t="s">
        <v>629</v>
      </c>
      <c r="F522" s="21" t="s">
        <v>506</v>
      </c>
      <c r="G522" s="21"/>
      <c r="H522" s="21"/>
      <c r="I522" s="21"/>
      <c r="J522" s="21"/>
      <c r="K522" s="21"/>
      <c r="L522" s="21"/>
      <c r="M522" s="21"/>
      <c r="N522" s="21"/>
      <c r="O522" s="20"/>
      <c r="P522" s="21"/>
      <c r="Q522" s="21"/>
      <c r="R522" s="21"/>
      <c r="S522" s="21"/>
      <c r="T522" s="21"/>
      <c r="U522" s="21"/>
      <c r="V522" s="21"/>
      <c r="W522" s="21"/>
      <c r="X522" s="12">
        <v>1815.9</v>
      </c>
      <c r="Y522" s="22">
        <v>1</v>
      </c>
      <c r="Z522" s="14">
        <v>43840</v>
      </c>
      <c r="AA522" s="18">
        <v>45415</v>
      </c>
      <c r="AB522" s="18">
        <v>45422</v>
      </c>
      <c r="AC522" s="5">
        <v>75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453</v>
      </c>
      <c r="C523" s="21" t="s">
        <v>430</v>
      </c>
      <c r="D523" s="21" t="s">
        <v>469</v>
      </c>
      <c r="E523" s="21" t="s">
        <v>630</v>
      </c>
      <c r="F523" s="21" t="s">
        <v>506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1229.3</v>
      </c>
      <c r="Y523" s="22">
        <v>1</v>
      </c>
      <c r="Z523" s="14">
        <v>43840</v>
      </c>
      <c r="AA523" s="228">
        <v>45415</v>
      </c>
      <c r="AB523" s="227">
        <v>45422</v>
      </c>
      <c r="AC523" s="5">
        <v>50</v>
      </c>
      <c r="AD523" s="21">
        <v>0</v>
      </c>
      <c r="AE523" s="21">
        <v>0</v>
      </c>
      <c r="AF523" s="21">
        <v>0</v>
      </c>
      <c r="AG523" s="21">
        <v>0</v>
      </c>
      <c r="AH523" s="21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453</v>
      </c>
      <c r="C524" s="21" t="s">
        <v>430</v>
      </c>
      <c r="D524" s="21" t="s">
        <v>449</v>
      </c>
      <c r="E524" s="21" t="s">
        <v>631</v>
      </c>
      <c r="F524" s="21" t="s">
        <v>506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6059.16</v>
      </c>
      <c r="Y524" s="22">
        <v>1</v>
      </c>
      <c r="Z524" s="14">
        <v>44600</v>
      </c>
      <c r="AA524" s="228">
        <v>45392</v>
      </c>
      <c r="AB524" s="227">
        <v>45436</v>
      </c>
      <c r="AC524" s="5">
        <v>260</v>
      </c>
      <c r="AD524" s="21">
        <v>0</v>
      </c>
      <c r="AE524" s="21">
        <v>0</v>
      </c>
      <c r="AF524" s="21">
        <v>0</v>
      </c>
      <c r="AG524" s="21">
        <v>0</v>
      </c>
      <c r="AH524" s="21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501</v>
      </c>
      <c r="C525" s="21" t="s">
        <v>432</v>
      </c>
      <c r="D525" s="21" t="s">
        <v>432</v>
      </c>
      <c r="E525" s="21" t="s">
        <v>632</v>
      </c>
      <c r="F525" s="21" t="s">
        <v>506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37.1</v>
      </c>
      <c r="Y525" s="22">
        <v>1</v>
      </c>
      <c r="Z525" s="14">
        <v>43934</v>
      </c>
      <c r="AA525" s="228">
        <v>45286</v>
      </c>
      <c r="AB525" s="227">
        <v>45471</v>
      </c>
      <c r="AC525" s="5">
        <v>0</v>
      </c>
      <c r="AD525" s="21">
        <v>1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453</v>
      </c>
      <c r="C526" s="21" t="s">
        <v>456</v>
      </c>
      <c r="D526" s="21" t="s">
        <v>439</v>
      </c>
      <c r="E526" s="21" t="s">
        <v>633</v>
      </c>
      <c r="F526" s="21" t="s">
        <v>506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72.89</v>
      </c>
      <c r="Y526" s="22">
        <v>1</v>
      </c>
      <c r="Z526" s="14">
        <v>45204</v>
      </c>
      <c r="AA526" s="227">
        <v>45303</v>
      </c>
      <c r="AB526" s="227">
        <v>45455</v>
      </c>
      <c r="AC526" s="5">
        <v>0</v>
      </c>
      <c r="AD526" s="5">
        <v>0</v>
      </c>
      <c r="AE526" s="21">
        <v>1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93" t="s">
        <v>501</v>
      </c>
      <c r="C527" s="93" t="s">
        <v>432</v>
      </c>
      <c r="D527" s="93" t="s">
        <v>432</v>
      </c>
      <c r="E527" s="93" t="s">
        <v>634</v>
      </c>
      <c r="F527" s="93" t="s">
        <v>506</v>
      </c>
      <c r="G527" s="93"/>
      <c r="H527" s="93"/>
      <c r="I527" s="93"/>
      <c r="J527" s="93"/>
      <c r="K527" s="93"/>
      <c r="L527" s="93"/>
      <c r="M527" s="93"/>
      <c r="N527" s="93"/>
      <c r="O527" s="113"/>
      <c r="P527" s="93"/>
      <c r="Q527" s="93"/>
      <c r="R527" s="93"/>
      <c r="S527" s="93"/>
      <c r="T527" s="93"/>
      <c r="U527" s="93"/>
      <c r="V527" s="93"/>
      <c r="W527" s="93"/>
      <c r="X527" s="223">
        <v>54.5</v>
      </c>
      <c r="Y527" s="96">
        <v>1</v>
      </c>
      <c r="Z527" s="14">
        <v>45266</v>
      </c>
      <c r="AA527" s="228">
        <v>45307</v>
      </c>
      <c r="AB527" s="227">
        <v>45414</v>
      </c>
      <c r="AC527" s="105">
        <v>2</v>
      </c>
      <c r="AD527" s="93">
        <v>0</v>
      </c>
      <c r="AE527" s="93">
        <v>0</v>
      </c>
      <c r="AF527" s="93">
        <v>0</v>
      </c>
      <c r="AG527" s="93">
        <v>0</v>
      </c>
      <c r="AH527" s="93">
        <v>0</v>
      </c>
      <c r="AI527" s="21">
        <v>0</v>
      </c>
      <c r="AJ527" s="231">
        <v>0</v>
      </c>
    </row>
    <row r="528" spans="1:47" s="218" customFormat="1" x14ac:dyDescent="0.35">
      <c r="A528" s="30">
        <f t="shared" si="36"/>
        <v>524</v>
      </c>
      <c r="B528" s="218" t="s">
        <v>453</v>
      </c>
      <c r="C528" s="218" t="s">
        <v>492</v>
      </c>
      <c r="D528" s="218" t="s">
        <v>737</v>
      </c>
      <c r="E528" s="218" t="s">
        <v>723</v>
      </c>
      <c r="F528" s="21" t="s">
        <v>506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X528" s="21">
        <v>20</v>
      </c>
      <c r="Y528" s="225">
        <v>1</v>
      </c>
      <c r="Z528" s="221">
        <v>45560</v>
      </c>
      <c r="AA528" s="18">
        <v>45595</v>
      </c>
      <c r="AB528" s="18">
        <v>45602</v>
      </c>
      <c r="AC528" s="222">
        <v>1</v>
      </c>
      <c r="AD528" s="222">
        <v>0</v>
      </c>
      <c r="AE528" s="234">
        <v>0</v>
      </c>
      <c r="AF528" s="234">
        <v>0</v>
      </c>
      <c r="AG528" s="93">
        <v>0</v>
      </c>
      <c r="AH528" s="93">
        <v>0</v>
      </c>
      <c r="AI528" s="21">
        <v>0</v>
      </c>
      <c r="AJ528" s="231">
        <v>0</v>
      </c>
      <c r="AK528" s="235"/>
      <c r="AL528" s="235"/>
      <c r="AM528" s="235"/>
      <c r="AN528" s="235"/>
      <c r="AO528" s="235"/>
      <c r="AP528" s="235"/>
      <c r="AQ528" s="235"/>
      <c r="AR528" s="235"/>
      <c r="AS528" s="235"/>
      <c r="AT528" s="235"/>
      <c r="AU528" s="240"/>
    </row>
    <row r="529" spans="1:65" s="218" customFormat="1" x14ac:dyDescent="0.35">
      <c r="A529" s="30">
        <f t="shared" si="36"/>
        <v>525</v>
      </c>
      <c r="B529" s="218" t="s">
        <v>453</v>
      </c>
      <c r="C529" s="218" t="s">
        <v>456</v>
      </c>
      <c r="D529" s="218" t="s">
        <v>437</v>
      </c>
      <c r="E529" s="218" t="s">
        <v>636</v>
      </c>
      <c r="F529" s="218" t="s">
        <v>506</v>
      </c>
      <c r="O529" s="219"/>
      <c r="X529" s="218">
        <v>50</v>
      </c>
      <c r="Y529" s="220">
        <v>1</v>
      </c>
      <c r="Z529" s="221">
        <v>45475</v>
      </c>
      <c r="AA529" s="18">
        <v>45492</v>
      </c>
      <c r="AB529" s="18">
        <v>45526</v>
      </c>
      <c r="AC529" s="222">
        <v>3</v>
      </c>
      <c r="AD529" s="222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  <c r="AK529" s="235"/>
      <c r="AL529" s="235"/>
      <c r="AM529" s="235"/>
      <c r="AN529" s="235"/>
      <c r="AO529" s="235"/>
      <c r="AP529" s="235"/>
      <c r="AQ529" s="235"/>
      <c r="AR529" s="235"/>
      <c r="AS529" s="235"/>
      <c r="AT529" s="235"/>
      <c r="AU529" s="240"/>
    </row>
    <row r="530" spans="1:65" s="218" customFormat="1" x14ac:dyDescent="0.35">
      <c r="A530" s="30">
        <f t="shared" si="36"/>
        <v>526</v>
      </c>
      <c r="B530" s="218" t="s">
        <v>453</v>
      </c>
      <c r="C530" s="218" t="s">
        <v>475</v>
      </c>
      <c r="D530" s="218" t="s">
        <v>736</v>
      </c>
      <c r="E530" s="218" t="s">
        <v>717</v>
      </c>
      <c r="F530" s="21" t="s">
        <v>506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64</v>
      </c>
      <c r="Y530" s="225">
        <v>1</v>
      </c>
      <c r="Z530" s="221">
        <v>45554</v>
      </c>
      <c r="AA530" s="18">
        <v>45609</v>
      </c>
      <c r="AB530" s="18">
        <v>45616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6"/>
      <c r="AV530" s="230"/>
      <c r="AW530" s="230"/>
      <c r="AX530" s="230"/>
      <c r="AY530" s="230"/>
      <c r="AZ530" s="230"/>
      <c r="BA530" s="230"/>
      <c r="BB530" s="230"/>
      <c r="BC530" s="230"/>
      <c r="BD530" s="230"/>
      <c r="BE530" s="230"/>
      <c r="BF530" s="230"/>
      <c r="BG530" s="230"/>
      <c r="BH530" s="230"/>
      <c r="BI530" s="230"/>
      <c r="BJ530" s="230"/>
      <c r="BK530" s="230"/>
      <c r="BL530" s="230"/>
      <c r="BM530" s="230"/>
    </row>
    <row r="531" spans="1:65" s="218" customFormat="1" x14ac:dyDescent="0.35">
      <c r="A531" s="30">
        <f t="shared" si="36"/>
        <v>527</v>
      </c>
      <c r="B531" s="218" t="s">
        <v>501</v>
      </c>
      <c r="C531" s="218" t="s">
        <v>432</v>
      </c>
      <c r="D531" s="218" t="s">
        <v>432</v>
      </c>
      <c r="E531" s="218" t="s">
        <v>637</v>
      </c>
      <c r="F531" s="218" t="s">
        <v>506</v>
      </c>
      <c r="O531" s="219"/>
      <c r="X531" s="218">
        <v>20</v>
      </c>
      <c r="Y531" s="220">
        <v>1</v>
      </c>
      <c r="Z531" s="221">
        <v>45475</v>
      </c>
      <c r="AA531" s="221">
        <v>45551</v>
      </c>
      <c r="AB531" s="221">
        <v>45581</v>
      </c>
      <c r="AC531" s="222">
        <v>1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6"/>
      <c r="AV531" s="230"/>
      <c r="AW531" s="230"/>
      <c r="AX531" s="230"/>
      <c r="AY531" s="230"/>
      <c r="AZ531" s="230"/>
      <c r="BA531" s="230"/>
      <c r="BB531" s="230"/>
      <c r="BC531" s="230"/>
      <c r="BD531" s="230"/>
      <c r="BE531" s="230"/>
      <c r="BF531" s="230"/>
      <c r="BG531" s="230"/>
      <c r="BH531" s="230"/>
      <c r="BI531" s="230"/>
      <c r="BJ531" s="230"/>
      <c r="BK531" s="230"/>
      <c r="BL531" s="230"/>
      <c r="BM531" s="230"/>
    </row>
    <row r="532" spans="1:65" s="218" customFormat="1" x14ac:dyDescent="0.35">
      <c r="A532" s="30">
        <f t="shared" si="36"/>
        <v>528</v>
      </c>
      <c r="B532" s="218" t="s">
        <v>501</v>
      </c>
      <c r="C532" s="218" t="s">
        <v>432</v>
      </c>
      <c r="D532" s="218" t="s">
        <v>432</v>
      </c>
      <c r="E532" s="218" t="s">
        <v>638</v>
      </c>
      <c r="F532" s="218" t="s">
        <v>506</v>
      </c>
      <c r="O532" s="219"/>
      <c r="X532" s="218">
        <v>80</v>
      </c>
      <c r="Y532" s="220">
        <v>1</v>
      </c>
      <c r="Z532" s="221">
        <v>45475</v>
      </c>
      <c r="AA532" s="221">
        <v>45579</v>
      </c>
      <c r="AB532" s="221">
        <v>45595</v>
      </c>
      <c r="AC532" s="222">
        <v>4</v>
      </c>
      <c r="AD532" s="222">
        <v>0</v>
      </c>
      <c r="AE532" s="93">
        <v>0</v>
      </c>
      <c r="AF532" s="93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35"/>
      <c r="AV532" s="235"/>
      <c r="AW532" s="235"/>
      <c r="AX532" s="235"/>
      <c r="AY532" s="235"/>
      <c r="AZ532" s="235"/>
      <c r="BA532" s="235"/>
      <c r="BB532" s="235"/>
      <c r="BC532" s="235"/>
      <c r="BD532" s="235"/>
      <c r="BE532" s="235"/>
      <c r="BF532" s="235"/>
      <c r="BG532" s="235"/>
      <c r="BH532" s="235"/>
      <c r="BI532" s="235"/>
      <c r="BJ532" s="235"/>
      <c r="BK532" s="235"/>
      <c r="BL532" s="235"/>
      <c r="BM532" s="235"/>
    </row>
    <row r="533" spans="1:65" s="218" customFormat="1" x14ac:dyDescent="0.35">
      <c r="A533" s="30">
        <f t="shared" si="36"/>
        <v>529</v>
      </c>
      <c r="B533" s="218" t="s">
        <v>501</v>
      </c>
      <c r="C533" s="218" t="s">
        <v>432</v>
      </c>
      <c r="D533" s="218" t="s">
        <v>432</v>
      </c>
      <c r="E533" s="218" t="s">
        <v>639</v>
      </c>
      <c r="F533" s="218" t="s">
        <v>506</v>
      </c>
      <c r="O533" s="219"/>
      <c r="X533" s="218">
        <v>40</v>
      </c>
      <c r="Y533" s="220">
        <v>1</v>
      </c>
      <c r="Z533" s="221">
        <v>45475</v>
      </c>
      <c r="AA533" s="221">
        <v>45666</v>
      </c>
      <c r="AB533" s="221">
        <v>45681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35"/>
      <c r="AV533" s="235"/>
      <c r="AW533" s="235"/>
      <c r="AX533" s="235"/>
      <c r="AY533" s="235"/>
      <c r="AZ533" s="235"/>
      <c r="BA533" s="235"/>
      <c r="BB533" s="235"/>
      <c r="BC533" s="235"/>
      <c r="BD533" s="235"/>
      <c r="BE533" s="235"/>
      <c r="BF533" s="235"/>
      <c r="BG533" s="235"/>
      <c r="BH533" s="235"/>
      <c r="BI533" s="235"/>
      <c r="BJ533" s="235"/>
      <c r="BK533" s="235"/>
      <c r="BL533" s="235"/>
      <c r="BM533" s="235"/>
    </row>
    <row r="534" spans="1:65" s="218" customFormat="1" x14ac:dyDescent="0.35">
      <c r="A534" s="30">
        <f t="shared" si="36"/>
        <v>530</v>
      </c>
      <c r="B534" s="218" t="s">
        <v>453</v>
      </c>
      <c r="C534" s="218" t="s">
        <v>430</v>
      </c>
      <c r="D534" s="218" t="s">
        <v>430</v>
      </c>
      <c r="E534" s="218" t="s">
        <v>640</v>
      </c>
      <c r="F534" s="218" t="s">
        <v>506</v>
      </c>
      <c r="O534" s="219"/>
      <c r="X534" s="218">
        <v>134</v>
      </c>
      <c r="Y534" s="220">
        <v>1</v>
      </c>
      <c r="Z534" s="221">
        <v>45483</v>
      </c>
      <c r="AA534" s="18">
        <v>45503</v>
      </c>
      <c r="AB534" s="18">
        <v>45525</v>
      </c>
      <c r="AC534" s="222">
        <v>72</v>
      </c>
      <c r="AD534" s="222">
        <v>2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453</v>
      </c>
      <c r="C535" s="218" t="s">
        <v>430</v>
      </c>
      <c r="D535" s="218" t="s">
        <v>655</v>
      </c>
      <c r="E535" s="218" t="s">
        <v>641</v>
      </c>
      <c r="F535" s="218" t="s">
        <v>506</v>
      </c>
      <c r="O535" s="219"/>
      <c r="X535" s="218">
        <v>31</v>
      </c>
      <c r="Y535" s="220">
        <v>1</v>
      </c>
      <c r="Z535" s="221">
        <v>45483</v>
      </c>
      <c r="AA535" s="18">
        <v>45505</v>
      </c>
      <c r="AB535" s="18">
        <v>45511</v>
      </c>
      <c r="AC535" s="222">
        <v>2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453</v>
      </c>
      <c r="C536" s="218" t="s">
        <v>494</v>
      </c>
      <c r="D536" s="218" t="s">
        <v>455</v>
      </c>
      <c r="E536" s="218" t="s">
        <v>642</v>
      </c>
      <c r="F536" s="218" t="s">
        <v>506</v>
      </c>
      <c r="O536" s="219"/>
      <c r="X536" s="218">
        <v>9</v>
      </c>
      <c r="Y536" s="220">
        <v>1</v>
      </c>
      <c r="Z536" s="221">
        <v>45484</v>
      </c>
      <c r="AA536" s="18">
        <v>45505</v>
      </c>
      <c r="AB536" s="18">
        <v>45511</v>
      </c>
      <c r="AC536" s="222">
        <v>1</v>
      </c>
      <c r="AD536" s="222">
        <v>0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453</v>
      </c>
      <c r="C537" s="218" t="s">
        <v>494</v>
      </c>
      <c r="D537" s="218" t="s">
        <v>442</v>
      </c>
      <c r="E537" s="218" t="s">
        <v>643</v>
      </c>
      <c r="F537" s="218" t="s">
        <v>506</v>
      </c>
      <c r="O537" s="219"/>
      <c r="X537" s="218">
        <v>14</v>
      </c>
      <c r="Y537" s="220">
        <v>1</v>
      </c>
      <c r="Z537" s="221">
        <v>45484</v>
      </c>
      <c r="AA537" s="221">
        <v>45532</v>
      </c>
      <c r="AB537" s="221">
        <v>45540</v>
      </c>
      <c r="AC537" s="222">
        <v>1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453</v>
      </c>
      <c r="C538" s="218" t="s">
        <v>430</v>
      </c>
      <c r="D538" s="218" t="s">
        <v>438</v>
      </c>
      <c r="E538" s="218" t="s">
        <v>644</v>
      </c>
      <c r="F538" s="218" t="s">
        <v>506</v>
      </c>
      <c r="O538" s="219"/>
      <c r="X538" s="218">
        <v>38</v>
      </c>
      <c r="Y538" s="220">
        <v>1</v>
      </c>
      <c r="Z538" s="221">
        <v>45484</v>
      </c>
      <c r="AA538" s="18">
        <v>45511</v>
      </c>
      <c r="AB538" s="18">
        <v>45533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453</v>
      </c>
      <c r="C539" s="218" t="s">
        <v>430</v>
      </c>
      <c r="D539" s="218" t="s">
        <v>472</v>
      </c>
      <c r="E539" s="218" t="s">
        <v>645</v>
      </c>
      <c r="F539" s="218" t="s">
        <v>506</v>
      </c>
      <c r="O539" s="219"/>
      <c r="X539" s="218">
        <v>186</v>
      </c>
      <c r="Y539" s="220">
        <v>1</v>
      </c>
      <c r="Z539" s="221">
        <v>45489</v>
      </c>
      <c r="AA539" s="18">
        <v>45512</v>
      </c>
      <c r="AB539" s="18">
        <v>45517</v>
      </c>
      <c r="AC539" s="222">
        <v>7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453</v>
      </c>
      <c r="C540" s="218" t="s">
        <v>694</v>
      </c>
      <c r="D540" s="218" t="s">
        <v>496</v>
      </c>
      <c r="E540" s="218" t="s">
        <v>693</v>
      </c>
      <c r="F540" s="218" t="s">
        <v>506</v>
      </c>
      <c r="O540" s="219"/>
      <c r="X540" s="218">
        <v>30.7</v>
      </c>
      <c r="Y540" s="220">
        <v>1</v>
      </c>
      <c r="Z540" s="221">
        <v>45490</v>
      </c>
      <c r="AA540" s="18">
        <v>45498</v>
      </c>
      <c r="AB540" s="18">
        <v>45512</v>
      </c>
      <c r="AC540" s="222"/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453</v>
      </c>
      <c r="C541" s="218" t="s">
        <v>430</v>
      </c>
      <c r="D541" s="218" t="s">
        <v>469</v>
      </c>
      <c r="E541" s="218" t="s">
        <v>646</v>
      </c>
      <c r="F541" s="218" t="s">
        <v>506</v>
      </c>
      <c r="O541" s="219"/>
      <c r="X541" s="218">
        <v>63</v>
      </c>
      <c r="Y541" s="220">
        <v>1</v>
      </c>
      <c r="Z541" s="221">
        <v>45490</v>
      </c>
      <c r="AA541" s="221">
        <v>45587</v>
      </c>
      <c r="AB541" s="221">
        <v>45595</v>
      </c>
      <c r="AC541" s="222">
        <v>1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ref="A542:A605" si="37">+A541+1</f>
        <v>538</v>
      </c>
      <c r="B542" s="218" t="s">
        <v>453</v>
      </c>
      <c r="C542" s="218" t="s">
        <v>456</v>
      </c>
      <c r="D542" s="218" t="s">
        <v>439</v>
      </c>
      <c r="E542" s="218" t="s">
        <v>647</v>
      </c>
      <c r="F542" s="218" t="s">
        <v>506</v>
      </c>
      <c r="O542" s="219"/>
      <c r="X542" s="218">
        <v>63</v>
      </c>
      <c r="Y542" s="220">
        <v>1</v>
      </c>
      <c r="Z542" s="221">
        <v>45490</v>
      </c>
      <c r="AA542" s="18">
        <v>45506</v>
      </c>
      <c r="AB542" s="18">
        <v>45525</v>
      </c>
      <c r="AC542" s="222">
        <v>2</v>
      </c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7"/>
        <v>539</v>
      </c>
      <c r="B543" s="218" t="s">
        <v>453</v>
      </c>
      <c r="C543" s="218" t="s">
        <v>494</v>
      </c>
      <c r="D543" s="218" t="s">
        <v>474</v>
      </c>
      <c r="E543" s="218" t="s">
        <v>648</v>
      </c>
      <c r="F543" s="218" t="s">
        <v>506</v>
      </c>
      <c r="O543" s="219"/>
      <c r="X543" s="218">
        <v>63</v>
      </c>
      <c r="Y543" s="220">
        <v>1</v>
      </c>
      <c r="Z543" s="221">
        <v>45495</v>
      </c>
      <c r="AA543" s="221">
        <v>45547</v>
      </c>
      <c r="AB543" s="221">
        <v>45554</v>
      </c>
      <c r="AC543" s="222">
        <v>3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si="37"/>
        <v>540</v>
      </c>
      <c r="B544" s="218" t="s">
        <v>453</v>
      </c>
      <c r="C544" s="218" t="s">
        <v>494</v>
      </c>
      <c r="D544" s="218" t="s">
        <v>442</v>
      </c>
      <c r="E544" s="218" t="s">
        <v>649</v>
      </c>
      <c r="F544" s="218" t="s">
        <v>506</v>
      </c>
      <c r="O544" s="219"/>
      <c r="X544" s="218">
        <v>63</v>
      </c>
      <c r="Y544" s="220">
        <v>1</v>
      </c>
      <c r="Z544" s="221">
        <v>45624</v>
      </c>
      <c r="AA544" s="221">
        <v>45631</v>
      </c>
      <c r="AB544" s="221"/>
      <c r="AC544" s="222">
        <v>1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453</v>
      </c>
      <c r="C545" s="218" t="s">
        <v>456</v>
      </c>
      <c r="D545" s="218" t="s">
        <v>439</v>
      </c>
      <c r="E545" s="218" t="s">
        <v>650</v>
      </c>
      <c r="F545" s="218" t="s">
        <v>506</v>
      </c>
      <c r="O545" s="219"/>
      <c r="X545" s="218">
        <v>75</v>
      </c>
      <c r="Y545" s="220">
        <v>1</v>
      </c>
      <c r="Z545" s="221">
        <v>45497</v>
      </c>
      <c r="AA545" s="18">
        <v>45509</v>
      </c>
      <c r="AB545" s="18">
        <v>45523</v>
      </c>
      <c r="AC545" s="222">
        <v>2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453</v>
      </c>
      <c r="C546" s="218" t="s">
        <v>456</v>
      </c>
      <c r="D546" s="218" t="s">
        <v>437</v>
      </c>
      <c r="E546" s="218" t="s">
        <v>651</v>
      </c>
      <c r="F546" s="218" t="s">
        <v>506</v>
      </c>
      <c r="O546" s="219"/>
      <c r="X546" s="218">
        <v>100</v>
      </c>
      <c r="Y546" s="220">
        <v>1</v>
      </c>
      <c r="Z546" s="221">
        <v>45498</v>
      </c>
      <c r="AA546" s="221">
        <v>45547</v>
      </c>
      <c r="AB546" s="221">
        <v>45554</v>
      </c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453</v>
      </c>
      <c r="C547" s="218" t="s">
        <v>496</v>
      </c>
      <c r="D547" s="218" t="s">
        <v>454</v>
      </c>
      <c r="E547" s="218" t="s">
        <v>652</v>
      </c>
      <c r="F547" s="218" t="s">
        <v>506</v>
      </c>
      <c r="O547" s="219"/>
      <c r="X547" s="218">
        <v>80</v>
      </c>
      <c r="Y547" s="220">
        <v>1</v>
      </c>
      <c r="Z547" s="221">
        <v>45502</v>
      </c>
      <c r="AA547" s="18">
        <v>45510</v>
      </c>
      <c r="AB547" s="18">
        <v>45512</v>
      </c>
      <c r="AC547" s="222">
        <v>1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453</v>
      </c>
      <c r="C548" s="218" t="s">
        <v>492</v>
      </c>
      <c r="D548" s="218" t="s">
        <v>436</v>
      </c>
      <c r="E548" s="218" t="s">
        <v>653</v>
      </c>
      <c r="F548" s="218" t="s">
        <v>506</v>
      </c>
      <c r="O548" s="219"/>
      <c r="X548" s="218">
        <v>76</v>
      </c>
      <c r="Y548" s="220">
        <v>1</v>
      </c>
      <c r="Z548" s="221">
        <v>45502</v>
      </c>
      <c r="AA548" s="221">
        <v>45540</v>
      </c>
      <c r="AB548" s="221">
        <v>45569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453</v>
      </c>
      <c r="C549" s="218" t="s">
        <v>491</v>
      </c>
      <c r="D549" s="218" t="s">
        <v>583</v>
      </c>
      <c r="E549" s="218" t="s">
        <v>654</v>
      </c>
      <c r="F549" s="218" t="s">
        <v>506</v>
      </c>
      <c r="O549" s="219"/>
      <c r="X549" s="218">
        <v>150</v>
      </c>
      <c r="Y549" s="220">
        <v>1</v>
      </c>
      <c r="Z549" s="221">
        <v>45503</v>
      </c>
      <c r="AA549" s="221">
        <v>45528</v>
      </c>
      <c r="AB549" s="221">
        <v>45596</v>
      </c>
      <c r="AC549" s="222">
        <v>0</v>
      </c>
      <c r="AD549" s="222">
        <v>1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x14ac:dyDescent="0.35">
      <c r="A550" s="30">
        <f t="shared" si="37"/>
        <v>546</v>
      </c>
      <c r="B550" s="21" t="s">
        <v>501</v>
      </c>
      <c r="C550" s="21" t="s">
        <v>432</v>
      </c>
      <c r="D550" s="21" t="s">
        <v>432</v>
      </c>
      <c r="E550" s="21" t="s">
        <v>656</v>
      </c>
      <c r="F550" s="218" t="s">
        <v>506</v>
      </c>
      <c r="G550" s="21"/>
      <c r="H550" s="21"/>
      <c r="I550" s="21"/>
      <c r="J550" s="21"/>
      <c r="K550" s="21"/>
      <c r="L550" s="21"/>
      <c r="M550" s="21"/>
      <c r="N550" s="21"/>
      <c r="O550" s="20"/>
      <c r="P550" s="21"/>
      <c r="Q550" s="21"/>
      <c r="R550" s="21"/>
      <c r="S550" s="21"/>
      <c r="T550" s="21"/>
      <c r="U550" s="21"/>
      <c r="V550" s="21"/>
      <c r="W550" s="21"/>
      <c r="X550" s="12">
        <v>213.1</v>
      </c>
      <c r="Y550" s="22">
        <v>1</v>
      </c>
      <c r="Z550" s="14">
        <v>43909</v>
      </c>
      <c r="AA550" s="18">
        <v>45293</v>
      </c>
      <c r="AB550" s="18">
        <v>45485</v>
      </c>
      <c r="AC550" s="5">
        <v>10</v>
      </c>
      <c r="AD550" s="21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</row>
    <row r="551" spans="1:65" x14ac:dyDescent="0.35">
      <c r="A551" s="30">
        <f t="shared" si="37"/>
        <v>547</v>
      </c>
      <c r="B551" s="21" t="s">
        <v>501</v>
      </c>
      <c r="C551" s="21" t="s">
        <v>432</v>
      </c>
      <c r="D551" s="21" t="s">
        <v>432</v>
      </c>
      <c r="E551" s="21" t="s">
        <v>657</v>
      </c>
      <c r="F551" s="218" t="s">
        <v>506</v>
      </c>
      <c r="G551" s="21"/>
      <c r="H551" s="21"/>
      <c r="I551" s="21"/>
      <c r="J551" s="21"/>
      <c r="K551" s="21"/>
      <c r="L551" s="21"/>
      <c r="M551" s="21"/>
      <c r="N551" s="21"/>
      <c r="O551" s="20"/>
      <c r="P551" s="21"/>
      <c r="Q551" s="21"/>
      <c r="R551" s="21"/>
      <c r="S551" s="21"/>
      <c r="T551" s="21"/>
      <c r="U551" s="21"/>
      <c r="V551" s="21"/>
      <c r="W551" s="21"/>
      <c r="X551" s="12">
        <v>60.2</v>
      </c>
      <c r="Y551" s="22">
        <v>1</v>
      </c>
      <c r="Z551" s="14">
        <v>43948</v>
      </c>
      <c r="AA551" s="18">
        <v>45439</v>
      </c>
      <c r="AB551" s="18">
        <v>45476</v>
      </c>
      <c r="AC551" s="5">
        <v>1</v>
      </c>
      <c r="AD551" s="21">
        <v>0</v>
      </c>
      <c r="AE551" s="21">
        <v>0</v>
      </c>
      <c r="AF551" s="21">
        <v>0</v>
      </c>
      <c r="AG551" s="21">
        <v>0</v>
      </c>
      <c r="AH551" s="21">
        <v>0</v>
      </c>
      <c r="AI551" s="21">
        <v>0</v>
      </c>
      <c r="AJ551" s="231">
        <v>0</v>
      </c>
    </row>
    <row r="552" spans="1:65" x14ac:dyDescent="0.35">
      <c r="A552" s="30">
        <f t="shared" si="37"/>
        <v>548</v>
      </c>
      <c r="B552" s="21" t="s">
        <v>453</v>
      </c>
      <c r="C552" s="21" t="s">
        <v>430</v>
      </c>
      <c r="D552" s="21" t="s">
        <v>449</v>
      </c>
      <c r="E552" s="21" t="s">
        <v>658</v>
      </c>
      <c r="F552" s="218" t="s">
        <v>506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1434</v>
      </c>
      <c r="Y552" s="22">
        <v>1</v>
      </c>
      <c r="Z552" s="14">
        <v>44217</v>
      </c>
      <c r="AA552" s="18">
        <v>45455</v>
      </c>
      <c r="AB552" s="18">
        <v>45477</v>
      </c>
      <c r="AC552" s="5">
        <v>183</v>
      </c>
      <c r="AD552" s="21">
        <v>0</v>
      </c>
      <c r="AE552" s="21">
        <v>0</v>
      </c>
      <c r="AF552" s="21">
        <v>0</v>
      </c>
      <c r="AG552" s="21">
        <v>0</v>
      </c>
      <c r="AH552" s="21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8" t="s">
        <v>453</v>
      </c>
      <c r="C553" s="218" t="s">
        <v>430</v>
      </c>
      <c r="D553" s="218" t="s">
        <v>472</v>
      </c>
      <c r="E553" s="218" t="s">
        <v>757</v>
      </c>
      <c r="F553" s="21" t="s">
        <v>506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21">
        <v>49</v>
      </c>
      <c r="Y553" s="225">
        <v>1</v>
      </c>
      <c r="Z553" s="18">
        <v>45581</v>
      </c>
      <c r="AA553" s="18">
        <v>45604</v>
      </c>
      <c r="AB553" s="18">
        <v>45609</v>
      </c>
      <c r="AC553" s="231">
        <v>1</v>
      </c>
      <c r="AD553" s="231">
        <v>0</v>
      </c>
      <c r="AE553" s="231">
        <v>0</v>
      </c>
      <c r="AF553" s="23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453</v>
      </c>
      <c r="C554" s="21" t="s">
        <v>497</v>
      </c>
      <c r="D554" s="21" t="s">
        <v>452</v>
      </c>
      <c r="E554" s="21" t="s">
        <v>659</v>
      </c>
      <c r="F554" s="218" t="s">
        <v>506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18.899999999999999</v>
      </c>
      <c r="Y554" s="22">
        <v>1</v>
      </c>
      <c r="Z554" s="14">
        <v>45261</v>
      </c>
      <c r="AA554" s="18">
        <v>45270</v>
      </c>
      <c r="AB554" s="18">
        <v>45490</v>
      </c>
      <c r="AC554" s="5">
        <v>0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" t="s">
        <v>501</v>
      </c>
      <c r="C555" s="21" t="s">
        <v>432</v>
      </c>
      <c r="D555" s="21" t="s">
        <v>432</v>
      </c>
      <c r="E555" s="21" t="s">
        <v>660</v>
      </c>
      <c r="F555" s="218" t="s">
        <v>506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12">
        <v>44.5</v>
      </c>
      <c r="Y555" s="22">
        <v>1</v>
      </c>
      <c r="Z555" s="14">
        <v>45405</v>
      </c>
      <c r="AA555" s="18">
        <v>45491</v>
      </c>
      <c r="AB555" s="18">
        <v>45477</v>
      </c>
      <c r="AC555" s="5">
        <v>0</v>
      </c>
      <c r="AD555" s="21">
        <v>0</v>
      </c>
      <c r="AE555" s="21">
        <v>0</v>
      </c>
      <c r="AF555" s="2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453</v>
      </c>
      <c r="C556" s="21" t="s">
        <v>456</v>
      </c>
      <c r="D556" s="21" t="s">
        <v>443</v>
      </c>
      <c r="E556" s="21" t="s">
        <v>661</v>
      </c>
      <c r="F556" s="218" t="s">
        <v>506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24.2</v>
      </c>
      <c r="Y556" s="22">
        <v>1</v>
      </c>
      <c r="Z556" s="14">
        <v>45405</v>
      </c>
      <c r="AA556" s="18">
        <v>45483</v>
      </c>
      <c r="AB556" s="18">
        <v>45488</v>
      </c>
      <c r="AC556" s="5">
        <v>0</v>
      </c>
      <c r="AD556" s="5">
        <v>0</v>
      </c>
      <c r="AE556" s="5">
        <v>0</v>
      </c>
      <c r="AF556" s="21">
        <v>1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453</v>
      </c>
      <c r="C557" s="21" t="s">
        <v>456</v>
      </c>
      <c r="D557" s="21" t="s">
        <v>439</v>
      </c>
      <c r="E557" s="21" t="s">
        <v>662</v>
      </c>
      <c r="F557" s="21" t="s">
        <v>506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19246</v>
      </c>
      <c r="Y557" s="22">
        <v>0.65</v>
      </c>
      <c r="Z557" s="14">
        <v>40283</v>
      </c>
      <c r="AA557" s="18">
        <v>45636</v>
      </c>
      <c r="AB557" s="18">
        <v>46008</v>
      </c>
      <c r="AC557" s="5">
        <v>690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453</v>
      </c>
      <c r="C558" s="21" t="s">
        <v>456</v>
      </c>
      <c r="D558" s="21" t="s">
        <v>439</v>
      </c>
      <c r="E558" s="21" t="s">
        <v>663</v>
      </c>
      <c r="F558" s="21" t="s">
        <v>506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2707</v>
      </c>
      <c r="Y558" s="22">
        <v>0.55000000000000004</v>
      </c>
      <c r="Z558" s="14">
        <v>40924</v>
      </c>
      <c r="AA558" s="18"/>
      <c r="AB558" s="18"/>
      <c r="AC558" s="5">
        <v>136</v>
      </c>
      <c r="AD558" s="21">
        <v>0</v>
      </c>
      <c r="AE558" s="21">
        <v>0</v>
      </c>
      <c r="AF558" s="21">
        <v>0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453</v>
      </c>
      <c r="C559" s="21" t="s">
        <v>494</v>
      </c>
      <c r="D559" s="218" t="s">
        <v>450</v>
      </c>
      <c r="E559" s="218" t="s">
        <v>664</v>
      </c>
      <c r="F559" s="21" t="s">
        <v>506</v>
      </c>
      <c r="G559" s="218"/>
      <c r="H559" s="218"/>
      <c r="I559" s="218"/>
      <c r="J559" s="218"/>
      <c r="K559" s="218"/>
      <c r="L559" s="218"/>
      <c r="M559" s="218"/>
      <c r="N559" s="218"/>
      <c r="O559" s="219"/>
      <c r="P559" s="218"/>
      <c r="Q559" s="218"/>
      <c r="R559" s="218"/>
      <c r="S559" s="218"/>
      <c r="T559" s="218"/>
      <c r="U559" s="218"/>
      <c r="V559" s="218"/>
      <c r="W559" s="218"/>
      <c r="X559" s="21">
        <v>19</v>
      </c>
      <c r="Y559" s="225">
        <v>1</v>
      </c>
      <c r="Z559" s="18">
        <v>45505</v>
      </c>
      <c r="AA559" s="18">
        <v>45525</v>
      </c>
      <c r="AB559" s="18">
        <v>45532</v>
      </c>
      <c r="AC559" s="231">
        <v>1</v>
      </c>
      <c r="AD559" s="23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453</v>
      </c>
      <c r="C560" s="21" t="s">
        <v>494</v>
      </c>
      <c r="D560" s="218" t="s">
        <v>450</v>
      </c>
      <c r="E560" s="218" t="s">
        <v>665</v>
      </c>
      <c r="F560" s="21" t="s">
        <v>506</v>
      </c>
      <c r="G560" s="218"/>
      <c r="H560" s="218"/>
      <c r="I560" s="218"/>
      <c r="J560" s="218"/>
      <c r="K560" s="218"/>
      <c r="L560" s="218"/>
      <c r="M560" s="218"/>
      <c r="N560" s="218"/>
      <c r="O560" s="219"/>
      <c r="P560" s="218"/>
      <c r="Q560" s="218"/>
      <c r="R560" s="218"/>
      <c r="S560" s="218"/>
      <c r="T560" s="218"/>
      <c r="U560" s="218"/>
      <c r="V560" s="218"/>
      <c r="W560" s="218"/>
      <c r="X560" s="21">
        <v>13</v>
      </c>
      <c r="Y560" s="225">
        <v>1</v>
      </c>
      <c r="Z560" s="18">
        <v>45505</v>
      </c>
      <c r="AA560" s="18">
        <v>45547</v>
      </c>
      <c r="AB560" s="18">
        <v>45554</v>
      </c>
      <c r="AC560" s="231">
        <v>1</v>
      </c>
      <c r="AD560" s="23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453</v>
      </c>
      <c r="C561" s="21" t="s">
        <v>494</v>
      </c>
      <c r="D561" s="218" t="s">
        <v>450</v>
      </c>
      <c r="E561" s="218" t="s">
        <v>666</v>
      </c>
      <c r="F561" s="21" t="s">
        <v>506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183.7</v>
      </c>
      <c r="Y561" s="225">
        <v>1</v>
      </c>
      <c r="Z561" s="18">
        <v>45505</v>
      </c>
      <c r="AA561" s="18">
        <v>45532</v>
      </c>
      <c r="AB561" s="18">
        <v>45539</v>
      </c>
      <c r="AC561" s="231">
        <v>6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453</v>
      </c>
      <c r="C562" s="21" t="s">
        <v>494</v>
      </c>
      <c r="D562" s="218" t="s">
        <v>450</v>
      </c>
      <c r="E562" s="218" t="s">
        <v>667</v>
      </c>
      <c r="F562" s="21" t="s">
        <v>506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230</v>
      </c>
      <c r="Y562" s="225">
        <v>1</v>
      </c>
      <c r="Z562" s="18">
        <v>45505</v>
      </c>
      <c r="AA562" s="18">
        <v>45530</v>
      </c>
      <c r="AB562" s="18">
        <v>45567</v>
      </c>
      <c r="AC562" s="231">
        <v>16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453</v>
      </c>
      <c r="C563" s="21" t="s">
        <v>494</v>
      </c>
      <c r="D563" s="218" t="s">
        <v>450</v>
      </c>
      <c r="E563" s="218" t="s">
        <v>668</v>
      </c>
      <c r="F563" s="21" t="s">
        <v>506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177.5</v>
      </c>
      <c r="Y563" s="225">
        <v>1</v>
      </c>
      <c r="Z563" s="18">
        <v>45505</v>
      </c>
      <c r="AA563" s="18">
        <v>45531</v>
      </c>
      <c r="AB563" s="18">
        <v>45538</v>
      </c>
      <c r="AC563" s="231">
        <v>12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453</v>
      </c>
      <c r="C564" s="218" t="s">
        <v>430</v>
      </c>
      <c r="D564" s="218" t="s">
        <v>430</v>
      </c>
      <c r="E564" s="218" t="s">
        <v>669</v>
      </c>
      <c r="F564" s="21" t="s">
        <v>506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10</v>
      </c>
      <c r="Y564" s="225">
        <v>1</v>
      </c>
      <c r="Z564" s="18">
        <v>45509</v>
      </c>
      <c r="AA564" s="18">
        <v>45509</v>
      </c>
      <c r="AB564" s="18">
        <v>45540</v>
      </c>
      <c r="AC564" s="231">
        <v>1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453</v>
      </c>
      <c r="C565" s="218" t="s">
        <v>430</v>
      </c>
      <c r="D565" s="218" t="s">
        <v>438</v>
      </c>
      <c r="E565" s="218" t="s">
        <v>670</v>
      </c>
      <c r="F565" s="21" t="s">
        <v>506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380</v>
      </c>
      <c r="Y565" s="225">
        <v>1</v>
      </c>
      <c r="Z565" s="18">
        <v>45509</v>
      </c>
      <c r="AA565" s="18">
        <v>45617</v>
      </c>
      <c r="AB565" s="18">
        <v>45742</v>
      </c>
      <c r="AC565" s="231">
        <v>20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453</v>
      </c>
      <c r="C566" s="218" t="s">
        <v>430</v>
      </c>
      <c r="D566" s="218" t="s">
        <v>469</v>
      </c>
      <c r="E566" s="218" t="s">
        <v>671</v>
      </c>
      <c r="F566" s="21" t="s">
        <v>506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18.2</v>
      </c>
      <c r="Y566" s="225">
        <v>1</v>
      </c>
      <c r="Z566" s="18">
        <v>45510</v>
      </c>
      <c r="AA566" s="18">
        <v>45520</v>
      </c>
      <c r="AB566" s="18">
        <v>45531</v>
      </c>
      <c r="AC566" s="231">
        <v>2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453</v>
      </c>
      <c r="C567" s="218" t="s">
        <v>430</v>
      </c>
      <c r="D567" s="218" t="s">
        <v>438</v>
      </c>
      <c r="E567" s="218" t="s">
        <v>672</v>
      </c>
      <c r="F567" s="21" t="s">
        <v>506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235</v>
      </c>
      <c r="Y567" s="225">
        <v>1</v>
      </c>
      <c r="Z567" s="18">
        <v>45510</v>
      </c>
      <c r="AA567" s="221">
        <v>45617</v>
      </c>
      <c r="AB567" s="221">
        <v>45736</v>
      </c>
      <c r="AC567" s="231">
        <v>17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453</v>
      </c>
      <c r="C568" s="218" t="s">
        <v>430</v>
      </c>
      <c r="D568" s="218" t="s">
        <v>437</v>
      </c>
      <c r="E568" s="218" t="s">
        <v>673</v>
      </c>
      <c r="F568" s="21" t="s">
        <v>506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34</v>
      </c>
      <c r="Y568" s="225">
        <v>1</v>
      </c>
      <c r="Z568" s="18">
        <v>45512</v>
      </c>
      <c r="AA568" s="221">
        <v>45547</v>
      </c>
      <c r="AB568" s="221">
        <v>45554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453</v>
      </c>
      <c r="C569" s="218" t="s">
        <v>494</v>
      </c>
      <c r="D569" s="218" t="s">
        <v>460</v>
      </c>
      <c r="E569" s="218" t="s">
        <v>674</v>
      </c>
      <c r="F569" s="21" t="s">
        <v>506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184</v>
      </c>
      <c r="Y569" s="225">
        <v>1</v>
      </c>
      <c r="Z569" s="18">
        <v>45517</v>
      </c>
      <c r="AA569" s="221">
        <v>45681</v>
      </c>
      <c r="AB569" s="221">
        <v>45693</v>
      </c>
      <c r="AC569" s="231">
        <v>9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453</v>
      </c>
      <c r="C570" s="218" t="s">
        <v>494</v>
      </c>
      <c r="D570" s="218" t="s">
        <v>460</v>
      </c>
      <c r="E570" s="218" t="s">
        <v>675</v>
      </c>
      <c r="F570" s="21" t="s">
        <v>506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1000</v>
      </c>
      <c r="Y570" s="225">
        <v>1</v>
      </c>
      <c r="Z570" s="18">
        <v>45517</v>
      </c>
      <c r="AA570" s="221">
        <v>45800</v>
      </c>
      <c r="AB570" s="221">
        <v>45820</v>
      </c>
      <c r="AC570" s="231">
        <v>64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453</v>
      </c>
      <c r="C571" s="218" t="s">
        <v>497</v>
      </c>
      <c r="D571" s="218" t="s">
        <v>691</v>
      </c>
      <c r="E571" s="218" t="s">
        <v>676</v>
      </c>
      <c r="F571" s="21" t="s">
        <v>506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290</v>
      </c>
      <c r="Y571" s="225">
        <v>0.1</v>
      </c>
      <c r="Z571" s="18">
        <v>45523</v>
      </c>
      <c r="AA571" s="221"/>
      <c r="AB571" s="221"/>
      <c r="AC571" s="231">
        <v>14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453</v>
      </c>
      <c r="C572" s="218" t="s">
        <v>497</v>
      </c>
      <c r="D572" s="218" t="s">
        <v>453</v>
      </c>
      <c r="E572" s="218" t="s">
        <v>677</v>
      </c>
      <c r="F572" s="21" t="s">
        <v>506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11</v>
      </c>
      <c r="Y572" s="225">
        <v>1</v>
      </c>
      <c r="Z572" s="18">
        <v>45523</v>
      </c>
      <c r="AA572" s="221">
        <v>45563</v>
      </c>
      <c r="AB572" s="221">
        <v>45581</v>
      </c>
      <c r="AC572" s="231">
        <v>8</v>
      </c>
      <c r="AD572" s="231">
        <v>1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453</v>
      </c>
      <c r="C573" s="218" t="s">
        <v>430</v>
      </c>
      <c r="D573" s="218" t="s">
        <v>449</v>
      </c>
      <c r="E573" s="218" t="s">
        <v>678</v>
      </c>
      <c r="F573" s="21" t="s">
        <v>506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5630</v>
      </c>
      <c r="Y573" s="225">
        <v>1</v>
      </c>
      <c r="Z573" s="18">
        <v>45524</v>
      </c>
      <c r="AA573" s="221">
        <v>45807</v>
      </c>
      <c r="AB573" s="221">
        <v>45835</v>
      </c>
      <c r="AC573" s="231">
        <v>321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8" t="s">
        <v>501</v>
      </c>
      <c r="C574" s="218" t="s">
        <v>444</v>
      </c>
      <c r="D574" s="218" t="s">
        <v>444</v>
      </c>
      <c r="E574" s="218" t="s">
        <v>679</v>
      </c>
      <c r="F574" s="21" t="s">
        <v>506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4</v>
      </c>
      <c r="Y574" s="225">
        <v>1</v>
      </c>
      <c r="Z574" s="18">
        <v>45525</v>
      </c>
      <c r="AA574" s="221">
        <v>45567</v>
      </c>
      <c r="AB574" s="221">
        <v>45574</v>
      </c>
      <c r="AC574" s="231">
        <v>1</v>
      </c>
      <c r="AD574" s="231">
        <v>0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8" t="s">
        <v>453</v>
      </c>
      <c r="C575" s="218" t="s">
        <v>494</v>
      </c>
      <c r="D575" s="218" t="s">
        <v>465</v>
      </c>
      <c r="E575" s="218" t="s">
        <v>680</v>
      </c>
      <c r="F575" s="21" t="s">
        <v>506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493</v>
      </c>
      <c r="Y575" s="225">
        <v>1</v>
      </c>
      <c r="Z575" s="18">
        <v>45525</v>
      </c>
      <c r="AA575" s="221">
        <v>45750</v>
      </c>
      <c r="AB575" s="221">
        <v>45763</v>
      </c>
      <c r="AC575" s="231">
        <v>0</v>
      </c>
      <c r="AD575" s="231">
        <v>1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453</v>
      </c>
      <c r="C576" s="218" t="s">
        <v>430</v>
      </c>
      <c r="D576" s="218" t="s">
        <v>469</v>
      </c>
      <c r="E576" s="218" t="s">
        <v>681</v>
      </c>
      <c r="F576" s="21" t="s">
        <v>506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19</v>
      </c>
      <c r="Y576" s="225">
        <v>1</v>
      </c>
      <c r="Z576" s="18">
        <v>45525</v>
      </c>
      <c r="AA576" s="221">
        <v>45586</v>
      </c>
      <c r="AB576" s="221">
        <v>45590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453</v>
      </c>
      <c r="C577" s="218" t="s">
        <v>430</v>
      </c>
      <c r="D577" s="218" t="s">
        <v>692</v>
      </c>
      <c r="E577" s="218" t="s">
        <v>682</v>
      </c>
      <c r="F577" s="21" t="s">
        <v>506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37</v>
      </c>
      <c r="Y577" s="225">
        <v>1</v>
      </c>
      <c r="Z577" s="18">
        <v>45526</v>
      </c>
      <c r="AA577" s="221">
        <v>45545</v>
      </c>
      <c r="AB577" s="221">
        <v>45552</v>
      </c>
      <c r="AC577" s="231">
        <v>1</v>
      </c>
      <c r="AD577" s="231">
        <v>0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501</v>
      </c>
      <c r="C578" s="218" t="s">
        <v>475</v>
      </c>
      <c r="D578" s="218" t="s">
        <v>475</v>
      </c>
      <c r="E578" s="218" t="s">
        <v>683</v>
      </c>
      <c r="F578" s="21" t="s">
        <v>506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40</v>
      </c>
      <c r="Y578" s="225">
        <v>1</v>
      </c>
      <c r="Z578" s="18">
        <v>45530</v>
      </c>
      <c r="AA578" s="221">
        <v>45551</v>
      </c>
      <c r="AB578" s="221">
        <v>45587</v>
      </c>
      <c r="AC578" s="231">
        <v>2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453</v>
      </c>
      <c r="C579" s="218" t="s">
        <v>430</v>
      </c>
      <c r="D579" s="218" t="s">
        <v>430</v>
      </c>
      <c r="E579" s="218" t="s">
        <v>684</v>
      </c>
      <c r="F579" s="21" t="s">
        <v>506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123</v>
      </c>
      <c r="Y579" s="225">
        <v>1</v>
      </c>
      <c r="Z579" s="18">
        <v>45531</v>
      </c>
      <c r="AA579" s="221">
        <v>45614</v>
      </c>
      <c r="AB579" s="221">
        <v>45631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453</v>
      </c>
      <c r="C580" s="218" t="s">
        <v>456</v>
      </c>
      <c r="D580" s="218" t="s">
        <v>456</v>
      </c>
      <c r="E580" s="218" t="s">
        <v>685</v>
      </c>
      <c r="F580" s="21" t="s">
        <v>506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80</v>
      </c>
      <c r="Y580" s="225">
        <v>0.1</v>
      </c>
      <c r="Z580" s="18">
        <v>45533</v>
      </c>
      <c r="AA580" s="221"/>
      <c r="AB580" s="221"/>
      <c r="AC580" s="231">
        <v>0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453</v>
      </c>
      <c r="C581" s="218" t="s">
        <v>456</v>
      </c>
      <c r="D581" s="218" t="s">
        <v>433</v>
      </c>
      <c r="E581" s="218" t="s">
        <v>686</v>
      </c>
      <c r="F581" s="21" t="s">
        <v>506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450</v>
      </c>
      <c r="Y581" s="225">
        <v>1</v>
      </c>
      <c r="Z581" s="18">
        <v>45533</v>
      </c>
      <c r="AA581" s="221">
        <v>45559</v>
      </c>
      <c r="AB581" s="221">
        <v>45590</v>
      </c>
      <c r="AC581" s="231">
        <v>112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453</v>
      </c>
      <c r="C582" s="218" t="s">
        <v>457</v>
      </c>
      <c r="D582" s="218" t="s">
        <v>461</v>
      </c>
      <c r="E582" s="218" t="s">
        <v>687</v>
      </c>
      <c r="F582" s="21" t="s">
        <v>506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102.1</v>
      </c>
      <c r="Y582" s="225">
        <v>1</v>
      </c>
      <c r="Z582" s="18">
        <v>45533</v>
      </c>
      <c r="AA582" s="221">
        <v>45618</v>
      </c>
      <c r="AB582" s="221">
        <v>45631</v>
      </c>
      <c r="AC582" s="231">
        <v>3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453</v>
      </c>
      <c r="C583" s="218" t="s">
        <v>496</v>
      </c>
      <c r="D583" s="218" t="s">
        <v>461</v>
      </c>
      <c r="E583" s="218" t="s">
        <v>688</v>
      </c>
      <c r="F583" s="21" t="s">
        <v>506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42</v>
      </c>
      <c r="Y583" s="225">
        <v>1</v>
      </c>
      <c r="Z583" s="18">
        <v>45533</v>
      </c>
      <c r="AA583" s="221">
        <v>45618</v>
      </c>
      <c r="AB583" s="221">
        <v>45631</v>
      </c>
      <c r="AC583" s="231">
        <v>0</v>
      </c>
      <c r="AD583" s="231">
        <v>1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453</v>
      </c>
      <c r="C584" s="218" t="s">
        <v>494</v>
      </c>
      <c r="D584" s="218" t="s">
        <v>461</v>
      </c>
      <c r="E584" s="218" t="s">
        <v>689</v>
      </c>
      <c r="F584" s="21" t="s">
        <v>506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65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2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501</v>
      </c>
      <c r="C585" s="218" t="s">
        <v>475</v>
      </c>
      <c r="D585" s="218" t="s">
        <v>475</v>
      </c>
      <c r="E585" s="218" t="s">
        <v>690</v>
      </c>
      <c r="F585" s="21" t="s">
        <v>506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45</v>
      </c>
      <c r="Y585" s="225">
        <v>1</v>
      </c>
      <c r="Z585" s="18">
        <v>45533</v>
      </c>
      <c r="AA585" s="221">
        <v>45572</v>
      </c>
      <c r="AB585" s="221">
        <v>45587</v>
      </c>
      <c r="AC585" s="231">
        <v>3</v>
      </c>
      <c r="AD585" s="231">
        <v>0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453</v>
      </c>
      <c r="C586" s="218" t="s">
        <v>494</v>
      </c>
      <c r="D586" s="218" t="s">
        <v>450</v>
      </c>
      <c r="E586" s="218" t="s">
        <v>695</v>
      </c>
      <c r="F586" s="21" t="s">
        <v>506</v>
      </c>
      <c r="G586" s="21"/>
      <c r="H586" s="21"/>
      <c r="I586" s="21"/>
      <c r="J586" s="21"/>
      <c r="K586" s="21"/>
      <c r="L586" s="21"/>
      <c r="M586" s="21"/>
      <c r="N586" s="21"/>
      <c r="O586" s="20"/>
      <c r="P586" s="21"/>
      <c r="Q586" s="21"/>
      <c r="R586" s="21"/>
      <c r="S586" s="21"/>
      <c r="T586" s="21"/>
      <c r="U586" s="21"/>
      <c r="V586" s="21"/>
      <c r="W586" s="218"/>
      <c r="X586" s="21">
        <v>37</v>
      </c>
      <c r="Y586" s="225">
        <v>1</v>
      </c>
      <c r="Z586" s="221">
        <v>45537</v>
      </c>
      <c r="AA586" s="221">
        <v>45624</v>
      </c>
      <c r="AB586" s="221">
        <v>45631</v>
      </c>
      <c r="AC586" s="222">
        <v>1</v>
      </c>
      <c r="AD586" s="222">
        <v>0</v>
      </c>
      <c r="AE586" s="222">
        <v>0</v>
      </c>
      <c r="AF586" s="222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453</v>
      </c>
      <c r="C587" s="218" t="s">
        <v>430</v>
      </c>
      <c r="D587" s="218" t="s">
        <v>442</v>
      </c>
      <c r="E587" s="218" t="s">
        <v>696</v>
      </c>
      <c r="F587" s="21" t="s">
        <v>506</v>
      </c>
      <c r="G587" s="21"/>
      <c r="H587" s="21"/>
      <c r="I587" s="21"/>
      <c r="J587" s="21"/>
      <c r="K587" s="21"/>
      <c r="L587" s="21"/>
      <c r="M587" s="21"/>
      <c r="N587" s="21"/>
      <c r="O587" s="20"/>
      <c r="P587" s="21"/>
      <c r="Q587" s="21"/>
      <c r="R587" s="21"/>
      <c r="S587" s="21"/>
      <c r="T587" s="21"/>
      <c r="U587" s="21"/>
      <c r="V587" s="21"/>
      <c r="W587" s="218"/>
      <c r="X587" s="21">
        <v>33</v>
      </c>
      <c r="Y587" s="225">
        <v>1</v>
      </c>
      <c r="Z587" s="221">
        <v>45537</v>
      </c>
      <c r="AA587" s="221">
        <v>45624</v>
      </c>
      <c r="AB587" s="221">
        <v>45631</v>
      </c>
      <c r="AC587" s="222">
        <v>1</v>
      </c>
      <c r="AD587" s="222">
        <v>0</v>
      </c>
      <c r="AE587" s="222">
        <v>0</v>
      </c>
      <c r="AF587" s="222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453</v>
      </c>
      <c r="C588" s="218" t="s">
        <v>495</v>
      </c>
      <c r="D588" s="218" t="s">
        <v>450</v>
      </c>
      <c r="E588" s="218" t="s">
        <v>697</v>
      </c>
      <c r="F588" s="21" t="s">
        <v>506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942</v>
      </c>
      <c r="Y588" s="225">
        <v>1</v>
      </c>
      <c r="Z588" s="221">
        <v>45537</v>
      </c>
      <c r="AA588" s="221">
        <v>45854</v>
      </c>
      <c r="AB588" s="221">
        <v>45861</v>
      </c>
      <c r="AC588" s="222">
        <v>2</v>
      </c>
      <c r="AD588" s="222">
        <v>1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453</v>
      </c>
      <c r="C589" s="218" t="s">
        <v>490</v>
      </c>
      <c r="D589" s="218" t="s">
        <v>450</v>
      </c>
      <c r="E589" s="218" t="s">
        <v>698</v>
      </c>
      <c r="F589" s="21" t="s">
        <v>506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18</v>
      </c>
      <c r="Y589" s="225">
        <v>1</v>
      </c>
      <c r="Z589" s="221">
        <v>45538</v>
      </c>
      <c r="AA589" s="221">
        <v>45561</v>
      </c>
      <c r="AB589" s="221">
        <v>45567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453</v>
      </c>
      <c r="C590" s="218" t="s">
        <v>430</v>
      </c>
      <c r="D590" s="218" t="s">
        <v>450</v>
      </c>
      <c r="E590" s="218" t="s">
        <v>699</v>
      </c>
      <c r="F590" s="21" t="s">
        <v>506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121</v>
      </c>
      <c r="Y590" s="225">
        <v>1</v>
      </c>
      <c r="Z590" s="221">
        <v>45538</v>
      </c>
      <c r="AA590" s="221">
        <v>45561</v>
      </c>
      <c r="AB590" s="221">
        <v>45567</v>
      </c>
      <c r="AC590" s="222">
        <v>9</v>
      </c>
      <c r="AD590" s="222">
        <v>0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501</v>
      </c>
      <c r="C591" s="218" t="s">
        <v>457</v>
      </c>
      <c r="D591" s="218" t="s">
        <v>457</v>
      </c>
      <c r="E591" s="218" t="s">
        <v>700</v>
      </c>
      <c r="F591" s="21" t="s">
        <v>506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238</v>
      </c>
      <c r="Y591" s="225">
        <v>1</v>
      </c>
      <c r="Z591" s="221">
        <v>45544</v>
      </c>
      <c r="AA591" s="221">
        <v>45631</v>
      </c>
      <c r="AB591" s="221">
        <v>45643</v>
      </c>
      <c r="AC591" s="222">
        <v>6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501</v>
      </c>
      <c r="C592" s="218" t="s">
        <v>457</v>
      </c>
      <c r="D592" s="218" t="s">
        <v>457</v>
      </c>
      <c r="E592" s="218" t="s">
        <v>701</v>
      </c>
      <c r="F592" s="21" t="s">
        <v>506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27</v>
      </c>
      <c r="Y592" s="225">
        <v>1</v>
      </c>
      <c r="Z592" s="221">
        <v>45544</v>
      </c>
      <c r="AA592" s="221">
        <v>45568</v>
      </c>
      <c r="AB592" s="221">
        <v>45643</v>
      </c>
      <c r="AC592" s="222">
        <v>1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453</v>
      </c>
      <c r="C593" s="218" t="s">
        <v>494</v>
      </c>
      <c r="D593" s="218" t="s">
        <v>436</v>
      </c>
      <c r="E593" s="218" t="s">
        <v>702</v>
      </c>
      <c r="F593" s="21" t="s">
        <v>506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51.2</v>
      </c>
      <c r="Y593" s="225">
        <v>1</v>
      </c>
      <c r="Z593" s="221">
        <v>45544</v>
      </c>
      <c r="AA593" s="221">
        <v>45554</v>
      </c>
      <c r="AB593" s="221">
        <v>45561</v>
      </c>
      <c r="AC593" s="222">
        <v>3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501</v>
      </c>
      <c r="C594" s="218" t="s">
        <v>457</v>
      </c>
      <c r="D594" s="218" t="s">
        <v>457</v>
      </c>
      <c r="E594" s="218" t="s">
        <v>703</v>
      </c>
      <c r="F594" s="21" t="s">
        <v>506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41</v>
      </c>
      <c r="Y594" s="225">
        <v>1</v>
      </c>
      <c r="Z594" s="221">
        <v>45544</v>
      </c>
      <c r="AA594" s="221">
        <v>45599</v>
      </c>
      <c r="AB594" s="221">
        <v>45643</v>
      </c>
      <c r="AC594" s="222">
        <v>2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501</v>
      </c>
      <c r="C595" s="218" t="s">
        <v>457</v>
      </c>
      <c r="D595" s="218" t="s">
        <v>457</v>
      </c>
      <c r="E595" s="218" t="s">
        <v>704</v>
      </c>
      <c r="F595" s="21" t="s">
        <v>506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29</v>
      </c>
      <c r="Y595" s="225">
        <v>1</v>
      </c>
      <c r="Z595" s="221">
        <v>45544</v>
      </c>
      <c r="AA595" s="221">
        <v>45599</v>
      </c>
      <c r="AB595" s="221">
        <v>45643</v>
      </c>
      <c r="AC595" s="222">
        <v>1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501</v>
      </c>
      <c r="C596" s="218" t="s">
        <v>457</v>
      </c>
      <c r="D596" s="218" t="s">
        <v>457</v>
      </c>
      <c r="E596" s="218" t="s">
        <v>705</v>
      </c>
      <c r="F596" s="21" t="s">
        <v>506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15</v>
      </c>
      <c r="Y596" s="225">
        <v>1</v>
      </c>
      <c r="Z596" s="221">
        <v>45544</v>
      </c>
      <c r="AA596" s="221">
        <v>45694</v>
      </c>
      <c r="AB596" s="221">
        <v>45741</v>
      </c>
      <c r="AC596" s="222">
        <v>1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501</v>
      </c>
      <c r="C597" s="218" t="s">
        <v>457</v>
      </c>
      <c r="D597" s="218" t="s">
        <v>457</v>
      </c>
      <c r="E597" s="218" t="s">
        <v>706</v>
      </c>
      <c r="F597" s="21" t="s">
        <v>506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12</v>
      </c>
      <c r="Y597" s="225">
        <v>1</v>
      </c>
      <c r="Z597" s="221">
        <v>45544</v>
      </c>
      <c r="AA597" s="221">
        <v>45694</v>
      </c>
      <c r="AB597" s="221">
        <v>45741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501</v>
      </c>
      <c r="C598" s="218" t="s">
        <v>457</v>
      </c>
      <c r="D598" s="218" t="s">
        <v>457</v>
      </c>
      <c r="E598" s="218" t="s">
        <v>707</v>
      </c>
      <c r="F598" s="21" t="s">
        <v>506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18</v>
      </c>
      <c r="Y598" s="225">
        <v>1</v>
      </c>
      <c r="Z598" s="221">
        <v>45544</v>
      </c>
      <c r="AA598" s="221">
        <v>45568</v>
      </c>
      <c r="AB598" s="221">
        <v>45643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453</v>
      </c>
      <c r="C599" s="218" t="s">
        <v>430</v>
      </c>
      <c r="D599" s="218" t="s">
        <v>471</v>
      </c>
      <c r="E599" s="218" t="s">
        <v>708</v>
      </c>
      <c r="F599" s="21" t="s">
        <v>506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377</v>
      </c>
      <c r="Y599" s="225">
        <v>1</v>
      </c>
      <c r="Z599" s="221">
        <v>45545</v>
      </c>
      <c r="AA599" s="221">
        <v>45638</v>
      </c>
      <c r="AB599" s="221">
        <v>45645</v>
      </c>
      <c r="AC599" s="222">
        <v>12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453</v>
      </c>
      <c r="C600" s="218" t="s">
        <v>493</v>
      </c>
      <c r="D600" s="218" t="s">
        <v>455</v>
      </c>
      <c r="E600" s="218" t="s">
        <v>709</v>
      </c>
      <c r="F600" s="21" t="s">
        <v>506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64</v>
      </c>
      <c r="Y600" s="225">
        <v>1</v>
      </c>
      <c r="Z600" s="221">
        <v>45551</v>
      </c>
      <c r="AA600" s="221">
        <v>45583</v>
      </c>
      <c r="AB600" s="221">
        <v>45589</v>
      </c>
      <c r="AC600" s="222">
        <v>2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453</v>
      </c>
      <c r="C601" s="218" t="s">
        <v>430</v>
      </c>
      <c r="D601" s="218" t="s">
        <v>430</v>
      </c>
      <c r="E601" s="218" t="s">
        <v>710</v>
      </c>
      <c r="F601" s="21" t="s">
        <v>506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25</v>
      </c>
      <c r="Y601" s="225">
        <v>1</v>
      </c>
      <c r="Z601" s="221">
        <v>45551</v>
      </c>
      <c r="AA601" s="221">
        <v>45573</v>
      </c>
      <c r="AB601" s="221">
        <v>45581</v>
      </c>
      <c r="AC601" s="222">
        <v>42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453</v>
      </c>
      <c r="C602" s="218" t="s">
        <v>430</v>
      </c>
      <c r="D602" s="218" t="s">
        <v>442</v>
      </c>
      <c r="E602" s="218" t="s">
        <v>711</v>
      </c>
      <c r="F602" s="21" t="s">
        <v>506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62</v>
      </c>
      <c r="Y602" s="225">
        <v>1</v>
      </c>
      <c r="Z602" s="221">
        <v>45551</v>
      </c>
      <c r="AA602" s="221">
        <v>45624</v>
      </c>
      <c r="AB602" s="221">
        <v>45631</v>
      </c>
      <c r="AC602" s="222">
        <v>1</v>
      </c>
      <c r="AD602" s="222">
        <v>2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453</v>
      </c>
      <c r="C603" s="218" t="s">
        <v>430</v>
      </c>
      <c r="D603" s="218" t="s">
        <v>450</v>
      </c>
      <c r="E603" s="218" t="s">
        <v>712</v>
      </c>
      <c r="F603" s="21" t="s">
        <v>506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171</v>
      </c>
      <c r="Y603" s="225">
        <v>1</v>
      </c>
      <c r="Z603" s="221">
        <v>45551</v>
      </c>
      <c r="AA603" s="221">
        <v>45561</v>
      </c>
      <c r="AB603" s="221">
        <v>45567</v>
      </c>
      <c r="AC603" s="222">
        <v>4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453</v>
      </c>
      <c r="C604" s="218" t="s">
        <v>430</v>
      </c>
      <c r="D604" s="218" t="s">
        <v>472</v>
      </c>
      <c r="E604" s="218" t="s">
        <v>771</v>
      </c>
      <c r="F604" s="21" t="s">
        <v>506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"/>
      <c r="X604" s="21">
        <v>88</v>
      </c>
      <c r="Y604" s="225">
        <v>1</v>
      </c>
      <c r="Z604" s="18">
        <v>45595</v>
      </c>
      <c r="AA604" s="18">
        <v>45602</v>
      </c>
      <c r="AB604" s="18">
        <v>45609</v>
      </c>
      <c r="AC604" s="231">
        <v>2</v>
      </c>
      <c r="AD604" s="231">
        <v>0</v>
      </c>
      <c r="AE604" s="231">
        <v>0</v>
      </c>
      <c r="AF604" s="231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e">
        <v>#REF!</v>
      </c>
      <c r="C605" s="218" t="s">
        <v>430</v>
      </c>
      <c r="D605" s="218" t="s">
        <v>472</v>
      </c>
      <c r="E605" s="218" t="s">
        <v>756</v>
      </c>
      <c r="F605" s="21" t="s">
        <v>506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"/>
      <c r="X605" s="21">
        <v>74</v>
      </c>
      <c r="Y605" s="225">
        <v>1</v>
      </c>
      <c r="Z605" s="18">
        <v>45581</v>
      </c>
      <c r="AA605" s="18">
        <v>45603</v>
      </c>
      <c r="AB605" s="18">
        <v>45609</v>
      </c>
      <c r="AC605" s="231">
        <v>1</v>
      </c>
      <c r="AD605" s="231">
        <v>0</v>
      </c>
      <c r="AE605" s="231">
        <v>0</v>
      </c>
      <c r="AF605" s="231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ref="A606:A669" si="38">+A605+1</f>
        <v>602</v>
      </c>
      <c r="B606" s="218" t="s">
        <v>453</v>
      </c>
      <c r="C606" s="218" t="s">
        <v>490</v>
      </c>
      <c r="D606" s="218" t="s">
        <v>735</v>
      </c>
      <c r="E606" s="218" t="s">
        <v>715</v>
      </c>
      <c r="F606" s="21" t="s">
        <v>506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8"/>
      <c r="X606" s="21">
        <v>49.95</v>
      </c>
      <c r="Y606" s="225">
        <v>1</v>
      </c>
      <c r="Z606" s="221">
        <v>45553</v>
      </c>
      <c r="AA606" s="221">
        <v>45560</v>
      </c>
      <c r="AB606" s="221">
        <v>45568</v>
      </c>
      <c r="AC606" s="222">
        <v>1</v>
      </c>
      <c r="AD606" s="222">
        <v>0</v>
      </c>
      <c r="AE606" s="222">
        <v>0</v>
      </c>
      <c r="AF606" s="222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8"/>
        <v>603</v>
      </c>
      <c r="B607" s="218" t="s">
        <v>453</v>
      </c>
      <c r="C607" s="218" t="s">
        <v>494</v>
      </c>
      <c r="D607" s="218" t="s">
        <v>430</v>
      </c>
      <c r="E607" s="218" t="s">
        <v>716</v>
      </c>
      <c r="F607" s="21" t="s">
        <v>506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8"/>
      <c r="X607" s="21">
        <v>60</v>
      </c>
      <c r="Y607" s="225">
        <v>1</v>
      </c>
      <c r="Z607" s="221">
        <v>45553</v>
      </c>
      <c r="AA607" s="221">
        <v>45566</v>
      </c>
      <c r="AB607" s="221">
        <v>45581</v>
      </c>
      <c r="AC607" s="222">
        <v>0</v>
      </c>
      <c r="AD607" s="222">
        <v>1</v>
      </c>
      <c r="AE607" s="222">
        <v>0</v>
      </c>
      <c r="AF607" s="222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si="38"/>
        <v>604</v>
      </c>
      <c r="B608" s="218" t="s">
        <v>453</v>
      </c>
      <c r="C608" s="218" t="s">
        <v>453</v>
      </c>
      <c r="D608" s="218" t="s">
        <v>452</v>
      </c>
      <c r="E608" s="218" t="s">
        <v>751</v>
      </c>
      <c r="F608" s="21" t="s">
        <v>506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"/>
      <c r="X608" s="21">
        <v>32</v>
      </c>
      <c r="Y608" s="225">
        <v>1</v>
      </c>
      <c r="Z608" s="18">
        <v>45574</v>
      </c>
      <c r="AA608" s="18">
        <v>45618</v>
      </c>
      <c r="AB608" s="18">
        <v>45625</v>
      </c>
      <c r="AC608" s="231">
        <v>2</v>
      </c>
      <c r="AD608" s="231">
        <v>0</v>
      </c>
      <c r="AE608" s="231">
        <v>0</v>
      </c>
      <c r="AF608" s="231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453</v>
      </c>
      <c r="C609" s="218" t="s">
        <v>430</v>
      </c>
      <c r="D609" s="218" t="s">
        <v>456</v>
      </c>
      <c r="E609" s="218" t="s">
        <v>718</v>
      </c>
      <c r="F609" s="21" t="s">
        <v>506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25</v>
      </c>
      <c r="Y609" s="225">
        <v>1</v>
      </c>
      <c r="Z609" s="221">
        <v>45554</v>
      </c>
      <c r="AA609" s="221">
        <v>45663</v>
      </c>
      <c r="AB609" s="221">
        <v>45666</v>
      </c>
      <c r="AC609" s="222">
        <v>33</v>
      </c>
      <c r="AD609" s="222">
        <v>0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453</v>
      </c>
      <c r="C610" s="218" t="s">
        <v>432</v>
      </c>
      <c r="D610" s="218" t="s">
        <v>431</v>
      </c>
      <c r="E610" s="218" t="s">
        <v>719</v>
      </c>
      <c r="F610" s="21" t="s">
        <v>506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8"/>
      <c r="X610" s="21">
        <v>485</v>
      </c>
      <c r="Y610" s="225">
        <v>1</v>
      </c>
      <c r="Z610" s="221">
        <v>45560</v>
      </c>
      <c r="AA610" s="18">
        <v>45596</v>
      </c>
      <c r="AB610" s="18">
        <v>45603</v>
      </c>
      <c r="AC610" s="222">
        <v>21</v>
      </c>
      <c r="AD610" s="222">
        <v>0</v>
      </c>
      <c r="AE610" s="222">
        <v>0</v>
      </c>
      <c r="AF610" s="222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453</v>
      </c>
      <c r="C611" s="218" t="s">
        <v>432</v>
      </c>
      <c r="D611" s="218" t="s">
        <v>454</v>
      </c>
      <c r="E611" s="218" t="s">
        <v>720</v>
      </c>
      <c r="F611" s="21" t="s">
        <v>506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14</v>
      </c>
      <c r="Y611" s="225">
        <v>1</v>
      </c>
      <c r="Z611" s="221">
        <v>45560</v>
      </c>
      <c r="AA611" s="221">
        <v>45561</v>
      </c>
      <c r="AB611" s="221">
        <v>45568</v>
      </c>
      <c r="AC611" s="222">
        <v>1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453</v>
      </c>
      <c r="C612" s="218" t="s">
        <v>430</v>
      </c>
      <c r="D612" s="218" t="s">
        <v>469</v>
      </c>
      <c r="E612" s="218" t="s">
        <v>721</v>
      </c>
      <c r="F612" s="21" t="s">
        <v>506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183</v>
      </c>
      <c r="Y612" s="225">
        <v>1</v>
      </c>
      <c r="Z612" s="221">
        <v>45560</v>
      </c>
      <c r="AA612" s="221">
        <v>45758</v>
      </c>
      <c r="AB612" s="221">
        <v>45764</v>
      </c>
      <c r="AC612" s="222">
        <v>7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453</v>
      </c>
      <c r="C613" s="218" t="s">
        <v>494</v>
      </c>
      <c r="D613" s="218" t="s">
        <v>462</v>
      </c>
      <c r="E613" s="218" t="s">
        <v>725</v>
      </c>
      <c r="F613" s="21" t="s">
        <v>506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20</v>
      </c>
      <c r="Y613" s="225">
        <v>1</v>
      </c>
      <c r="Z613" s="221">
        <v>45562</v>
      </c>
      <c r="AA613" s="18">
        <v>45617</v>
      </c>
      <c r="AB613" s="18">
        <v>45624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453</v>
      </c>
      <c r="C614" s="218" t="s">
        <v>494</v>
      </c>
      <c r="D614" s="218" t="s">
        <v>450</v>
      </c>
      <c r="E614" s="218" t="s">
        <v>748</v>
      </c>
      <c r="F614" s="21" t="s">
        <v>506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"/>
      <c r="X614" s="21">
        <v>372</v>
      </c>
      <c r="Y614" s="225">
        <v>1</v>
      </c>
      <c r="Z614" s="18">
        <v>45574</v>
      </c>
      <c r="AA614" s="18">
        <v>45602</v>
      </c>
      <c r="AB614" s="18">
        <v>45609</v>
      </c>
      <c r="AC614" s="231">
        <v>9</v>
      </c>
      <c r="AD614" s="231">
        <v>0</v>
      </c>
      <c r="AE614" s="231">
        <v>0</v>
      </c>
      <c r="AF614" s="231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453</v>
      </c>
      <c r="C615" s="218" t="s">
        <v>494</v>
      </c>
      <c r="D615" s="218" t="s">
        <v>450</v>
      </c>
      <c r="E615" s="218" t="s">
        <v>726</v>
      </c>
      <c r="F615" s="21" t="s">
        <v>506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59</v>
      </c>
      <c r="Y615" s="225">
        <v>1</v>
      </c>
      <c r="Z615" s="221">
        <v>45562</v>
      </c>
      <c r="AA615" s="18">
        <v>45597</v>
      </c>
      <c r="AB615" s="18">
        <v>45603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453</v>
      </c>
      <c r="C616" s="218" t="s">
        <v>494</v>
      </c>
      <c r="D616" s="218" t="s">
        <v>450</v>
      </c>
      <c r="E616" s="218" t="s">
        <v>635</v>
      </c>
      <c r="F616" s="218" t="s">
        <v>506</v>
      </c>
      <c r="G616" s="218"/>
      <c r="H616" s="218"/>
      <c r="I616" s="218"/>
      <c r="J616" s="218"/>
      <c r="K616" s="218"/>
      <c r="L616" s="218"/>
      <c r="M616" s="218"/>
      <c r="N616" s="218"/>
      <c r="O616" s="219"/>
      <c r="P616" s="218"/>
      <c r="Q616" s="218"/>
      <c r="R616" s="218"/>
      <c r="S616" s="218"/>
      <c r="T616" s="218"/>
      <c r="U616" s="218"/>
      <c r="V616" s="218"/>
      <c r="W616" s="218"/>
      <c r="X616" s="218">
        <v>191.4</v>
      </c>
      <c r="Y616" s="220">
        <v>1</v>
      </c>
      <c r="Z616" s="221">
        <v>45475</v>
      </c>
      <c r="AA616" s="18">
        <v>45525</v>
      </c>
      <c r="AB616" s="18">
        <v>45532</v>
      </c>
      <c r="AC616" s="222">
        <v>3</v>
      </c>
      <c r="AD616" s="222">
        <v>0</v>
      </c>
      <c r="AE616" s="21">
        <v>0</v>
      </c>
      <c r="AF616" s="2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453</v>
      </c>
      <c r="C617" s="218" t="s">
        <v>430</v>
      </c>
      <c r="D617" s="218" t="s">
        <v>442</v>
      </c>
      <c r="E617" s="218" t="s">
        <v>727</v>
      </c>
      <c r="F617" s="21" t="s">
        <v>506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10</v>
      </c>
      <c r="Y617" s="225">
        <v>1</v>
      </c>
      <c r="Z617" s="221">
        <v>45562</v>
      </c>
      <c r="AA617" s="221">
        <v>45624</v>
      </c>
      <c r="AB617" s="221">
        <v>45631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453</v>
      </c>
      <c r="C618" s="218" t="s">
        <v>492</v>
      </c>
      <c r="D618" s="218" t="s">
        <v>450</v>
      </c>
      <c r="E618" s="218" t="s">
        <v>728</v>
      </c>
      <c r="F618" s="21" t="s">
        <v>506</v>
      </c>
      <c r="G618" s="21"/>
      <c r="H618" s="21"/>
      <c r="I618" s="21"/>
      <c r="J618" s="21"/>
      <c r="K618" s="21"/>
      <c r="L618" s="21"/>
      <c r="M618" s="21"/>
      <c r="N618" s="21"/>
      <c r="O618" s="20"/>
      <c r="P618" s="21"/>
      <c r="Q618" s="21"/>
      <c r="R618" s="21"/>
      <c r="S618" s="21"/>
      <c r="T618" s="21"/>
      <c r="U618" s="21"/>
      <c r="V618" s="21"/>
      <c r="W618" s="218"/>
      <c r="X618" s="21">
        <v>19</v>
      </c>
      <c r="Y618" s="225">
        <v>1</v>
      </c>
      <c r="Z618" s="221">
        <v>45562</v>
      </c>
      <c r="AA618" s="221">
        <v>45626</v>
      </c>
      <c r="AB618" s="221">
        <v>45632</v>
      </c>
      <c r="AC618" s="222">
        <v>0</v>
      </c>
      <c r="AD618" s="222">
        <v>0</v>
      </c>
      <c r="AE618" s="222">
        <v>0</v>
      </c>
      <c r="AF618" s="222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453</v>
      </c>
      <c r="C619" s="218" t="s">
        <v>496</v>
      </c>
      <c r="D619" s="218" t="s">
        <v>450</v>
      </c>
      <c r="E619" s="218" t="s">
        <v>733</v>
      </c>
      <c r="F619" s="21" t="s">
        <v>506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49</v>
      </c>
      <c r="Y619" s="225">
        <v>1</v>
      </c>
      <c r="Z619" s="221">
        <v>45562</v>
      </c>
      <c r="AA619" s="18">
        <v>45597</v>
      </c>
      <c r="AB619" s="18">
        <v>45603</v>
      </c>
      <c r="AC619" s="222">
        <v>3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453</v>
      </c>
      <c r="C620" s="218" t="s">
        <v>475</v>
      </c>
      <c r="D620" s="218" t="s">
        <v>442</v>
      </c>
      <c r="E620" s="218" t="s">
        <v>714</v>
      </c>
      <c r="F620" s="21" t="s">
        <v>506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77</v>
      </c>
      <c r="Y620" s="225">
        <v>1</v>
      </c>
      <c r="Z620" s="221">
        <v>45551</v>
      </c>
      <c r="AA620" s="18">
        <v>45603</v>
      </c>
      <c r="AB620" s="18">
        <v>45610</v>
      </c>
      <c r="AC620" s="222">
        <v>1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453</v>
      </c>
      <c r="C621" s="218" t="s">
        <v>456</v>
      </c>
      <c r="D621" s="218" t="s">
        <v>450</v>
      </c>
      <c r="E621" s="218" t="s">
        <v>724</v>
      </c>
      <c r="F621" s="21" t="s">
        <v>506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10</v>
      </c>
      <c r="Y621" s="225">
        <v>1</v>
      </c>
      <c r="Z621" s="221">
        <v>45562</v>
      </c>
      <c r="AA621" s="18">
        <v>45609</v>
      </c>
      <c r="AB621" s="18">
        <v>45616</v>
      </c>
      <c r="AC621" s="222">
        <v>1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453</v>
      </c>
      <c r="C622" s="218" t="s">
        <v>456</v>
      </c>
      <c r="D622" s="218" t="s">
        <v>442</v>
      </c>
      <c r="E622" s="218" t="s">
        <v>732</v>
      </c>
      <c r="F622" s="21" t="s">
        <v>506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291</v>
      </c>
      <c r="Y622" s="225">
        <v>1</v>
      </c>
      <c r="Z622" s="221">
        <v>45562</v>
      </c>
      <c r="AA622" s="221">
        <v>45624</v>
      </c>
      <c r="AB622" s="221">
        <v>45631</v>
      </c>
      <c r="AC622" s="222">
        <v>9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453</v>
      </c>
      <c r="C623" s="218" t="s">
        <v>456</v>
      </c>
      <c r="D623" s="218" t="s">
        <v>450</v>
      </c>
      <c r="E623" s="218" t="s">
        <v>713</v>
      </c>
      <c r="F623" s="21" t="s">
        <v>506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45551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453</v>
      </c>
      <c r="C624" s="230" t="s">
        <v>496</v>
      </c>
      <c r="D624" s="230" t="s">
        <v>439</v>
      </c>
      <c r="E624" s="230" t="s">
        <v>734</v>
      </c>
      <c r="F624" s="93" t="s">
        <v>506</v>
      </c>
      <c r="G624" s="93"/>
      <c r="H624" s="93"/>
      <c r="I624" s="93"/>
      <c r="J624" s="93"/>
      <c r="K624" s="93"/>
      <c r="L624" s="93"/>
      <c r="M624" s="93"/>
      <c r="N624" s="93"/>
      <c r="O624" s="113"/>
      <c r="P624" s="93"/>
      <c r="Q624" s="93"/>
      <c r="R624" s="93"/>
      <c r="S624" s="93"/>
      <c r="T624" s="93"/>
      <c r="U624" s="93"/>
      <c r="V624" s="93"/>
      <c r="W624" s="230"/>
      <c r="X624" s="93">
        <v>61</v>
      </c>
      <c r="Y624" s="233">
        <v>1</v>
      </c>
      <c r="Z624" s="221">
        <v>45562</v>
      </c>
      <c r="AA624" s="221">
        <v>45562</v>
      </c>
      <c r="AB624" s="221">
        <v>45573</v>
      </c>
      <c r="AC624" s="234">
        <v>1</v>
      </c>
      <c r="AD624" s="234">
        <v>0</v>
      </c>
      <c r="AE624" s="234">
        <v>0</v>
      </c>
      <c r="AF624" s="234">
        <v>0</v>
      </c>
      <c r="AG624" s="93">
        <v>0</v>
      </c>
      <c r="AH624" s="93">
        <v>0</v>
      </c>
      <c r="AI624" s="93">
        <v>0</v>
      </c>
      <c r="AJ624" s="231">
        <v>0</v>
      </c>
    </row>
    <row r="625" spans="1:47" s="21" customFormat="1" x14ac:dyDescent="0.35">
      <c r="A625" s="30">
        <f t="shared" si="38"/>
        <v>621</v>
      </c>
      <c r="B625" s="218" t="s">
        <v>453</v>
      </c>
      <c r="C625" s="218" t="s">
        <v>494</v>
      </c>
      <c r="D625" s="218" t="s">
        <v>442</v>
      </c>
      <c r="E625" s="218" t="s">
        <v>744</v>
      </c>
      <c r="F625" s="93" t="s">
        <v>506</v>
      </c>
      <c r="O625" s="20"/>
      <c r="Q625" s="18"/>
      <c r="R625" s="18"/>
      <c r="X625" s="21">
        <v>60</v>
      </c>
      <c r="Y625" s="225">
        <v>1</v>
      </c>
      <c r="Z625" s="18">
        <v>45567</v>
      </c>
      <c r="AA625" s="18">
        <v>45659</v>
      </c>
      <c r="AB625" s="18">
        <v>45666</v>
      </c>
      <c r="AC625" s="231">
        <v>5</v>
      </c>
      <c r="AD625" s="231">
        <v>0</v>
      </c>
      <c r="AE625" s="231">
        <v>0</v>
      </c>
      <c r="AF625" s="231">
        <v>0</v>
      </c>
      <c r="AG625" s="93">
        <v>0</v>
      </c>
      <c r="AH625" s="93">
        <v>0</v>
      </c>
      <c r="AI625" s="93">
        <v>0</v>
      </c>
      <c r="AJ625" s="231">
        <v>0</v>
      </c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81"/>
    </row>
    <row r="626" spans="1:47" s="21" customFormat="1" x14ac:dyDescent="0.35">
      <c r="A626" s="30">
        <f t="shared" si="38"/>
        <v>622</v>
      </c>
      <c r="B626" s="218" t="s">
        <v>453</v>
      </c>
      <c r="C626" s="218" t="s">
        <v>494</v>
      </c>
      <c r="D626" s="218" t="s">
        <v>450</v>
      </c>
      <c r="E626" s="218" t="s">
        <v>745</v>
      </c>
      <c r="F626" s="93" t="s">
        <v>506</v>
      </c>
      <c r="O626" s="20"/>
      <c r="Q626" s="18"/>
      <c r="R626" s="18"/>
      <c r="X626" s="21">
        <v>34</v>
      </c>
      <c r="Y626" s="225">
        <v>1</v>
      </c>
      <c r="Z626" s="18">
        <v>45567</v>
      </c>
      <c r="AA626" s="18">
        <v>45750</v>
      </c>
      <c r="AB626" s="18">
        <v>45756</v>
      </c>
      <c r="AC626" s="231">
        <v>1</v>
      </c>
      <c r="AD626" s="231">
        <v>0</v>
      </c>
      <c r="AE626" s="231">
        <v>0</v>
      </c>
      <c r="AF626" s="231">
        <v>0</v>
      </c>
      <c r="AG626" s="93">
        <v>0</v>
      </c>
      <c r="AH626" s="93">
        <v>0</v>
      </c>
      <c r="AI626" s="93">
        <v>0</v>
      </c>
      <c r="AJ626" s="231">
        <v>0</v>
      </c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81"/>
    </row>
    <row r="627" spans="1:47" s="21" customFormat="1" x14ac:dyDescent="0.35">
      <c r="A627" s="30">
        <f t="shared" si="38"/>
        <v>623</v>
      </c>
      <c r="B627" s="218" t="s">
        <v>453</v>
      </c>
      <c r="C627" s="218" t="s">
        <v>432</v>
      </c>
      <c r="D627" s="218" t="s">
        <v>450</v>
      </c>
      <c r="E627" s="218" t="s">
        <v>722</v>
      </c>
      <c r="F627" s="93" t="s">
        <v>506</v>
      </c>
      <c r="O627" s="20"/>
      <c r="W627" s="218"/>
      <c r="X627" s="21">
        <v>12</v>
      </c>
      <c r="Y627" s="225">
        <v>1</v>
      </c>
      <c r="Z627" s="221">
        <v>45560</v>
      </c>
      <c r="AA627" s="18">
        <v>45609</v>
      </c>
      <c r="AB627" s="18">
        <v>45616</v>
      </c>
      <c r="AC627" s="222">
        <v>1</v>
      </c>
      <c r="AD627" s="222">
        <v>0</v>
      </c>
      <c r="AE627" s="222">
        <v>0</v>
      </c>
      <c r="AF627" s="222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501</v>
      </c>
      <c r="C628" s="218" t="s">
        <v>475</v>
      </c>
      <c r="D628" s="218" t="s">
        <v>475</v>
      </c>
      <c r="E628" s="218" t="s">
        <v>747</v>
      </c>
      <c r="F628" s="93" t="s">
        <v>506</v>
      </c>
      <c r="O628" s="20"/>
      <c r="Q628" s="18"/>
      <c r="R628" s="18"/>
      <c r="X628" s="21">
        <v>38.700000000000003</v>
      </c>
      <c r="Y628" s="225">
        <v>1</v>
      </c>
      <c r="Z628" s="18">
        <v>45569</v>
      </c>
      <c r="AA628" s="18">
        <v>45572</v>
      </c>
      <c r="AB628" s="18">
        <v>45587</v>
      </c>
      <c r="AC628" s="231">
        <v>2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453</v>
      </c>
      <c r="C629" s="218" t="s">
        <v>430</v>
      </c>
      <c r="D629" s="218" t="s">
        <v>455</v>
      </c>
      <c r="E629" s="218" t="s">
        <v>729</v>
      </c>
      <c r="F629" s="93" t="s">
        <v>506</v>
      </c>
      <c r="O629" s="20"/>
      <c r="W629" s="218"/>
      <c r="X629" s="21">
        <v>47</v>
      </c>
      <c r="Y629" s="225">
        <v>1</v>
      </c>
      <c r="Z629" s="221">
        <v>45562</v>
      </c>
      <c r="AA629" s="18">
        <v>45610</v>
      </c>
      <c r="AB629" s="18">
        <v>45617</v>
      </c>
      <c r="AC629" s="222">
        <v>2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453</v>
      </c>
      <c r="C630" s="218" t="s">
        <v>430</v>
      </c>
      <c r="D630" s="218" t="s">
        <v>450</v>
      </c>
      <c r="E630" s="218" t="s">
        <v>731</v>
      </c>
      <c r="F630" s="93" t="s">
        <v>506</v>
      </c>
      <c r="O630" s="20"/>
      <c r="W630" s="218"/>
      <c r="X630" s="21">
        <v>29</v>
      </c>
      <c r="Y630" s="225">
        <v>1</v>
      </c>
      <c r="Z630" s="221">
        <v>45562</v>
      </c>
      <c r="AA630" s="18">
        <v>45609</v>
      </c>
      <c r="AB630" s="18">
        <v>45616</v>
      </c>
      <c r="AC630" s="222">
        <v>1</v>
      </c>
      <c r="AD630" s="222">
        <v>0</v>
      </c>
      <c r="AE630" s="222">
        <v>0</v>
      </c>
      <c r="AF630" s="222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453</v>
      </c>
      <c r="C631" s="218" t="s">
        <v>430</v>
      </c>
      <c r="D631" s="218" t="s">
        <v>466</v>
      </c>
      <c r="E631" s="218" t="s">
        <v>750</v>
      </c>
      <c r="F631" s="93" t="s">
        <v>506</v>
      </c>
      <c r="O631" s="20"/>
      <c r="X631" s="21">
        <v>25</v>
      </c>
      <c r="Y631" s="225">
        <v>1</v>
      </c>
      <c r="Z631" s="18">
        <v>45574</v>
      </c>
      <c r="AA631" s="18">
        <v>45610</v>
      </c>
      <c r="AB631" s="18">
        <v>45635</v>
      </c>
      <c r="AC631" s="231">
        <v>1</v>
      </c>
      <c r="AD631" s="231">
        <v>0</v>
      </c>
      <c r="AE631" s="231">
        <v>0</v>
      </c>
      <c r="AF631" s="231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453</v>
      </c>
      <c r="C632" s="218" t="s">
        <v>430</v>
      </c>
      <c r="D632" s="218" t="s">
        <v>455</v>
      </c>
      <c r="E632" s="218" t="s">
        <v>730</v>
      </c>
      <c r="F632" s="93" t="s">
        <v>506</v>
      </c>
      <c r="O632" s="20"/>
      <c r="W632" s="218"/>
      <c r="X632" s="21">
        <v>34</v>
      </c>
      <c r="Y632" s="225">
        <v>1</v>
      </c>
      <c r="Z632" s="221">
        <v>45562</v>
      </c>
      <c r="AA632" s="18">
        <v>45610</v>
      </c>
      <c r="AB632" s="18">
        <v>45617</v>
      </c>
      <c r="AC632" s="222">
        <v>2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453</v>
      </c>
      <c r="C633" s="218" t="s">
        <v>430</v>
      </c>
      <c r="D633" s="218" t="s">
        <v>430</v>
      </c>
      <c r="E633" s="218" t="s">
        <v>752</v>
      </c>
      <c r="F633" s="93" t="s">
        <v>506</v>
      </c>
      <c r="O633" s="20"/>
      <c r="X633" s="21">
        <v>290</v>
      </c>
      <c r="Y633" s="225">
        <v>0.8</v>
      </c>
      <c r="Z633" s="18">
        <v>45574</v>
      </c>
      <c r="AA633" s="18"/>
      <c r="AB633" s="18"/>
      <c r="AC633" s="231">
        <v>80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249"/>
      <c r="AL633" s="249"/>
      <c r="AM633" s="249"/>
      <c r="AN633" s="249"/>
      <c r="AO633" s="249"/>
      <c r="AP633" s="249"/>
      <c r="AQ633" s="249"/>
      <c r="AR633" s="249"/>
      <c r="AS633" s="249"/>
      <c r="AT633" s="249"/>
    </row>
    <row r="634" spans="1:47" s="21" customFormat="1" x14ac:dyDescent="0.35">
      <c r="A634" s="30">
        <f t="shared" si="38"/>
        <v>630</v>
      </c>
      <c r="B634" s="218" t="s">
        <v>453</v>
      </c>
      <c r="C634" s="218" t="s">
        <v>494</v>
      </c>
      <c r="D634" s="218" t="s">
        <v>450</v>
      </c>
      <c r="E634" s="218" t="s">
        <v>749</v>
      </c>
      <c r="F634" s="93" t="s">
        <v>506</v>
      </c>
      <c r="O634" s="20"/>
      <c r="X634" s="21">
        <v>161</v>
      </c>
      <c r="Y634" s="225">
        <v>1</v>
      </c>
      <c r="Z634" s="18">
        <v>45574</v>
      </c>
      <c r="AA634" s="18">
        <v>45610</v>
      </c>
      <c r="AB634" s="18">
        <v>45617</v>
      </c>
      <c r="AC634" s="231">
        <v>10</v>
      </c>
      <c r="AD634" s="231">
        <v>0</v>
      </c>
      <c r="AE634" s="231">
        <v>0</v>
      </c>
      <c r="AF634" s="231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501</v>
      </c>
      <c r="C635" s="218" t="s">
        <v>432</v>
      </c>
      <c r="D635" s="218" t="s">
        <v>432</v>
      </c>
      <c r="E635" s="218" t="s">
        <v>754</v>
      </c>
      <c r="F635" s="93" t="s">
        <v>506</v>
      </c>
      <c r="O635" s="20"/>
      <c r="X635" s="21">
        <v>55</v>
      </c>
      <c r="Y635" s="225">
        <v>1</v>
      </c>
      <c r="Z635" s="18">
        <v>45581</v>
      </c>
      <c r="AA635" s="18">
        <v>45671</v>
      </c>
      <c r="AB635" s="18">
        <v>45729</v>
      </c>
      <c r="AC635" s="231">
        <v>3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81"/>
    </row>
    <row r="636" spans="1:47" s="21" customFormat="1" x14ac:dyDescent="0.35">
      <c r="A636" s="30">
        <f t="shared" si="38"/>
        <v>632</v>
      </c>
      <c r="B636" s="218" t="s">
        <v>501</v>
      </c>
      <c r="C636" s="218" t="s">
        <v>432</v>
      </c>
      <c r="D636" s="218" t="s">
        <v>432</v>
      </c>
      <c r="E636" s="218" t="s">
        <v>755</v>
      </c>
      <c r="F636" s="93" t="s">
        <v>506</v>
      </c>
      <c r="O636" s="20"/>
      <c r="X636" s="21">
        <v>3395</v>
      </c>
      <c r="Y636" s="225">
        <v>1</v>
      </c>
      <c r="Z636" s="18">
        <v>45581</v>
      </c>
      <c r="AA636" s="18">
        <v>45671</v>
      </c>
      <c r="AB636" s="18">
        <v>45770</v>
      </c>
      <c r="AC636" s="231">
        <v>130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453</v>
      </c>
      <c r="C637" s="218" t="s">
        <v>494</v>
      </c>
      <c r="D637" s="218" t="s">
        <v>450</v>
      </c>
      <c r="E637" s="218" t="s">
        <v>760</v>
      </c>
      <c r="F637" s="93" t="s">
        <v>506</v>
      </c>
      <c r="O637" s="20"/>
      <c r="X637" s="21">
        <v>215</v>
      </c>
      <c r="Y637" s="225">
        <v>1</v>
      </c>
      <c r="Z637" s="18">
        <v>45581</v>
      </c>
      <c r="AA637" s="18">
        <v>45616</v>
      </c>
      <c r="AB637" s="18">
        <v>45623</v>
      </c>
      <c r="AC637" s="231">
        <v>11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453</v>
      </c>
      <c r="C638" s="218" t="s">
        <v>494</v>
      </c>
      <c r="D638" s="218" t="s">
        <v>450</v>
      </c>
      <c r="E638" s="218" t="s">
        <v>753</v>
      </c>
      <c r="F638" s="93" t="s">
        <v>506</v>
      </c>
      <c r="O638" s="20"/>
      <c r="X638" s="21">
        <v>105</v>
      </c>
      <c r="Y638" s="225">
        <v>1</v>
      </c>
      <c r="Z638" s="18">
        <v>45574</v>
      </c>
      <c r="AA638" s="18">
        <v>45602</v>
      </c>
      <c r="AB638" s="18">
        <v>45609</v>
      </c>
      <c r="AC638" s="231">
        <v>9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453</v>
      </c>
      <c r="C639" s="218" t="s">
        <v>453</v>
      </c>
      <c r="D639" s="218" t="s">
        <v>453</v>
      </c>
      <c r="E639" s="218" t="s">
        <v>758</v>
      </c>
      <c r="F639" s="93" t="s">
        <v>506</v>
      </c>
      <c r="O639" s="20"/>
      <c r="X639" s="21">
        <v>290</v>
      </c>
      <c r="Y639" s="225">
        <v>1</v>
      </c>
      <c r="Z639" s="18">
        <v>45581</v>
      </c>
      <c r="AA639" s="227">
        <v>45973</v>
      </c>
      <c r="AB639" s="227">
        <v>45981</v>
      </c>
      <c r="AC639" s="231">
        <v>728</v>
      </c>
      <c r="AD639" s="231">
        <v>7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249"/>
      <c r="AL639" s="249"/>
      <c r="AM639" s="249"/>
      <c r="AN639" s="249"/>
      <c r="AO639" s="249"/>
      <c r="AP639" s="249"/>
      <c r="AQ639" s="249"/>
      <c r="AR639" s="249"/>
      <c r="AS639" s="249"/>
      <c r="AT639" s="249"/>
    </row>
    <row r="640" spans="1:47" s="21" customFormat="1" x14ac:dyDescent="0.35">
      <c r="A640" s="30">
        <f t="shared" si="38"/>
        <v>636</v>
      </c>
      <c r="B640" s="218" t="s">
        <v>453</v>
      </c>
      <c r="C640" s="218" t="s">
        <v>494</v>
      </c>
      <c r="D640" s="218" t="s">
        <v>450</v>
      </c>
      <c r="E640" s="218" t="s">
        <v>759</v>
      </c>
      <c r="F640" s="93" t="s">
        <v>506</v>
      </c>
      <c r="O640" s="20"/>
      <c r="X640" s="21">
        <v>40</v>
      </c>
      <c r="Y640" s="225">
        <v>1</v>
      </c>
      <c r="Z640" s="18">
        <v>45581</v>
      </c>
      <c r="AA640" s="18">
        <v>45854</v>
      </c>
      <c r="AB640" s="18">
        <v>45861</v>
      </c>
      <c r="AC640" s="231">
        <v>2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453</v>
      </c>
      <c r="C641" s="218" t="s">
        <v>494</v>
      </c>
      <c r="D641" s="218" t="s">
        <v>450</v>
      </c>
      <c r="E641" s="218" t="s">
        <v>746</v>
      </c>
      <c r="F641" s="93" t="s">
        <v>506</v>
      </c>
      <c r="O641" s="20"/>
      <c r="Q641" s="18"/>
      <c r="R641" s="18"/>
      <c r="X641" s="21">
        <v>43</v>
      </c>
      <c r="Y641" s="225">
        <v>1</v>
      </c>
      <c r="Z641" s="18">
        <v>45567</v>
      </c>
      <c r="AA641" s="18">
        <v>45617</v>
      </c>
      <c r="AB641" s="18">
        <v>45624</v>
      </c>
      <c r="AC641" s="231">
        <v>4</v>
      </c>
      <c r="AD641" s="231">
        <v>0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81"/>
    </row>
    <row r="642" spans="1:47" s="21" customFormat="1" x14ac:dyDescent="0.35">
      <c r="A642" s="30">
        <f t="shared" si="38"/>
        <v>638</v>
      </c>
      <c r="B642" s="218" t="s">
        <v>501</v>
      </c>
      <c r="C642" s="218" t="s">
        <v>432</v>
      </c>
      <c r="D642" s="218" t="s">
        <v>432</v>
      </c>
      <c r="E642" s="218" t="s">
        <v>761</v>
      </c>
      <c r="F642" s="93" t="s">
        <v>506</v>
      </c>
      <c r="O642" s="20"/>
      <c r="X642" s="21">
        <v>30</v>
      </c>
      <c r="Y642" s="225">
        <v>1</v>
      </c>
      <c r="Z642" s="18">
        <v>45589</v>
      </c>
      <c r="AA642" s="18">
        <v>45666</v>
      </c>
      <c r="AB642" s="18">
        <v>45674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501</v>
      </c>
      <c r="C643" s="218" t="s">
        <v>432</v>
      </c>
      <c r="D643" s="218" t="s">
        <v>432</v>
      </c>
      <c r="E643" s="218" t="s">
        <v>762</v>
      </c>
      <c r="F643" s="93" t="s">
        <v>506</v>
      </c>
      <c r="O643" s="20"/>
      <c r="X643" s="21">
        <v>20</v>
      </c>
      <c r="Y643" s="225">
        <v>1</v>
      </c>
      <c r="Z643" s="18">
        <v>45589</v>
      </c>
      <c r="AA643" s="18">
        <v>45666</v>
      </c>
      <c r="AB643" s="18">
        <v>45674</v>
      </c>
      <c r="AC643" s="231">
        <v>2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453</v>
      </c>
      <c r="C644" s="218" t="s">
        <v>494</v>
      </c>
      <c r="D644" s="218" t="s">
        <v>445</v>
      </c>
      <c r="E644" s="218" t="s">
        <v>763</v>
      </c>
      <c r="F644" s="93" t="s">
        <v>506</v>
      </c>
      <c r="O644" s="20"/>
      <c r="X644" s="21">
        <v>105</v>
      </c>
      <c r="Y644" s="225">
        <v>1</v>
      </c>
      <c r="Z644" s="18">
        <v>45589</v>
      </c>
      <c r="AA644" s="18">
        <v>45678</v>
      </c>
      <c r="AB644" s="18">
        <v>45665</v>
      </c>
      <c r="AC644" s="231">
        <v>5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453</v>
      </c>
      <c r="C645" s="218" t="s">
        <v>430</v>
      </c>
      <c r="D645" s="218" t="s">
        <v>438</v>
      </c>
      <c r="E645" s="218" t="s">
        <v>764</v>
      </c>
      <c r="F645" s="93" t="s">
        <v>506</v>
      </c>
      <c r="O645" s="20"/>
      <c r="X645" s="21">
        <v>10800</v>
      </c>
      <c r="Y645" s="225">
        <v>0.1</v>
      </c>
      <c r="Z645" s="18">
        <v>45589</v>
      </c>
      <c r="AA645" s="18"/>
      <c r="AB645" s="18"/>
      <c r="AC645" s="231">
        <v>167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249"/>
      <c r="AL645" s="249"/>
      <c r="AM645" s="249"/>
      <c r="AN645" s="249"/>
      <c r="AO645" s="249"/>
      <c r="AP645" s="249"/>
      <c r="AQ645" s="249"/>
      <c r="AR645" s="249"/>
      <c r="AS645" s="249"/>
      <c r="AT645" s="249"/>
    </row>
    <row r="646" spans="1:47" s="21" customFormat="1" x14ac:dyDescent="0.35">
      <c r="A646" s="30">
        <f t="shared" si="38"/>
        <v>642</v>
      </c>
      <c r="B646" s="218" t="s">
        <v>453</v>
      </c>
      <c r="C646" s="218" t="s">
        <v>492</v>
      </c>
      <c r="D646" s="218" t="s">
        <v>471</v>
      </c>
      <c r="E646" s="218" t="s">
        <v>765</v>
      </c>
      <c r="F646" s="93" t="s">
        <v>506</v>
      </c>
      <c r="O646" s="20"/>
      <c r="X646" s="21">
        <v>489</v>
      </c>
      <c r="Y646" s="225">
        <v>1</v>
      </c>
      <c r="Z646" s="18">
        <v>45589</v>
      </c>
      <c r="AA646" s="18">
        <v>45694</v>
      </c>
      <c r="AB646" s="18">
        <v>45756</v>
      </c>
      <c r="AC646" s="231">
        <v>21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453</v>
      </c>
      <c r="C647" s="218" t="s">
        <v>495</v>
      </c>
      <c r="D647" s="218" t="s">
        <v>448</v>
      </c>
      <c r="E647" s="218" t="s">
        <v>766</v>
      </c>
      <c r="F647" s="93" t="s">
        <v>506</v>
      </c>
      <c r="O647" s="20"/>
      <c r="X647" s="21">
        <v>291</v>
      </c>
      <c r="Y647" s="225">
        <v>1</v>
      </c>
      <c r="Z647" s="18">
        <v>45589</v>
      </c>
      <c r="AA647" s="18">
        <v>45638</v>
      </c>
      <c r="AB647" s="18">
        <v>45645</v>
      </c>
      <c r="AC647" s="231">
        <v>18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81"/>
    </row>
    <row r="648" spans="1:47" s="21" customFormat="1" x14ac:dyDescent="0.35">
      <c r="A648" s="30">
        <f t="shared" si="38"/>
        <v>644</v>
      </c>
      <c r="B648" s="218" t="s">
        <v>453</v>
      </c>
      <c r="C648" s="218" t="s">
        <v>492</v>
      </c>
      <c r="D648" s="218" t="s">
        <v>737</v>
      </c>
      <c r="E648" s="218" t="s">
        <v>767</v>
      </c>
      <c r="F648" s="93" t="s">
        <v>506</v>
      </c>
      <c r="O648" s="20"/>
      <c r="X648" s="21">
        <v>60</v>
      </c>
      <c r="Y648" s="225">
        <v>1</v>
      </c>
      <c r="Z648" s="18">
        <v>45593</v>
      </c>
      <c r="AA648" s="18">
        <v>45637</v>
      </c>
      <c r="AB648" s="18">
        <v>45644</v>
      </c>
      <c r="AC648" s="231">
        <v>2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453</v>
      </c>
      <c r="C649" s="218" t="s">
        <v>493</v>
      </c>
      <c r="D649" s="218" t="s">
        <v>441</v>
      </c>
      <c r="E649" s="218" t="s">
        <v>768</v>
      </c>
      <c r="F649" s="93" t="s">
        <v>506</v>
      </c>
      <c r="O649" s="20"/>
      <c r="X649" s="21">
        <v>68</v>
      </c>
      <c r="Y649" s="225">
        <v>1</v>
      </c>
      <c r="Z649" s="18">
        <v>45593</v>
      </c>
      <c r="AA649" s="18">
        <v>45642</v>
      </c>
      <c r="AB649" s="18">
        <v>45673</v>
      </c>
      <c r="AC649" s="231">
        <v>1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453</v>
      </c>
      <c r="C650" s="218" t="s">
        <v>492</v>
      </c>
      <c r="D650" s="218" t="s">
        <v>436</v>
      </c>
      <c r="E650" s="218" t="s">
        <v>769</v>
      </c>
      <c r="F650" s="93" t="s">
        <v>506</v>
      </c>
      <c r="O650" s="20"/>
      <c r="X650" s="21">
        <v>100</v>
      </c>
      <c r="Y650" s="225">
        <v>0.1</v>
      </c>
      <c r="Z650" s="18">
        <v>45593</v>
      </c>
      <c r="AA650" s="18"/>
      <c r="AB650" s="18"/>
      <c r="AC650" s="231">
        <v>0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249"/>
      <c r="AL650" s="249"/>
      <c r="AM650" s="249"/>
      <c r="AN650" s="249"/>
      <c r="AO650" s="249"/>
      <c r="AP650" s="249"/>
      <c r="AQ650" s="249"/>
      <c r="AR650" s="249"/>
      <c r="AS650" s="249"/>
      <c r="AT650" s="249"/>
    </row>
    <row r="651" spans="1:47" s="21" customFormat="1" x14ac:dyDescent="0.35">
      <c r="A651" s="30">
        <f t="shared" si="38"/>
        <v>647</v>
      </c>
      <c r="B651" s="218" t="s">
        <v>453</v>
      </c>
      <c r="C651" s="218" t="s">
        <v>453</v>
      </c>
      <c r="D651" s="218" t="s">
        <v>452</v>
      </c>
      <c r="E651" s="218" t="s">
        <v>770</v>
      </c>
      <c r="F651" s="93" t="s">
        <v>506</v>
      </c>
      <c r="O651" s="20"/>
      <c r="X651" s="21">
        <v>110</v>
      </c>
      <c r="Y651" s="225">
        <v>1</v>
      </c>
      <c r="Z651" s="18">
        <v>45594</v>
      </c>
      <c r="AA651" s="18">
        <v>45621</v>
      </c>
      <c r="AB651" s="18">
        <v>45628</v>
      </c>
      <c r="AC651" s="231">
        <v>3</v>
      </c>
      <c r="AD651" s="231">
        <v>2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" t="s">
        <v>453</v>
      </c>
      <c r="C652" s="21" t="s">
        <v>430</v>
      </c>
      <c r="D652" s="218" t="s">
        <v>489</v>
      </c>
      <c r="E652" s="21" t="s">
        <v>412</v>
      </c>
      <c r="F652" s="93" t="s">
        <v>506</v>
      </c>
      <c r="H652" s="12">
        <v>40</v>
      </c>
      <c r="I652" s="22">
        <v>0.1</v>
      </c>
      <c r="J652" s="14">
        <v>45288</v>
      </c>
      <c r="O652" s="20"/>
      <c r="X652" s="21">
        <v>40</v>
      </c>
      <c r="Y652" s="225">
        <v>1</v>
      </c>
      <c r="Z652" s="18">
        <v>45442</v>
      </c>
      <c r="AA652" s="227">
        <v>46027</v>
      </c>
      <c r="AB652" s="227">
        <v>46035</v>
      </c>
      <c r="AC652" s="5">
        <v>0</v>
      </c>
      <c r="AD652" s="21">
        <v>0</v>
      </c>
      <c r="AE652" s="21">
        <v>1</v>
      </c>
      <c r="AF652" s="2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453</v>
      </c>
      <c r="C653" s="218" t="s">
        <v>490</v>
      </c>
      <c r="D653" s="218" t="s">
        <v>458</v>
      </c>
      <c r="E653" s="218" t="s">
        <v>772</v>
      </c>
      <c r="F653" s="93" t="s">
        <v>506</v>
      </c>
      <c r="O653" s="20"/>
      <c r="X653" s="21">
        <v>19</v>
      </c>
      <c r="Y653" s="225">
        <v>1</v>
      </c>
      <c r="Z653" s="18">
        <v>45595</v>
      </c>
      <c r="AA653" s="18">
        <v>45631</v>
      </c>
      <c r="AB653" s="18">
        <v>45638</v>
      </c>
      <c r="AC653" s="231">
        <v>1</v>
      </c>
      <c r="AD653" s="231">
        <v>0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8" t="s">
        <v>453</v>
      </c>
      <c r="C654" s="218" t="s">
        <v>493</v>
      </c>
      <c r="D654" s="218" t="s">
        <v>441</v>
      </c>
      <c r="E654" s="218" t="s">
        <v>773</v>
      </c>
      <c r="F654" s="93" t="s">
        <v>506</v>
      </c>
      <c r="O654" s="20"/>
      <c r="X654" s="21">
        <v>125</v>
      </c>
      <c r="Y654" s="225">
        <v>1</v>
      </c>
      <c r="Z654" s="18">
        <v>45595</v>
      </c>
      <c r="AA654" s="18">
        <v>45641</v>
      </c>
      <c r="AB654" s="18">
        <v>45673</v>
      </c>
      <c r="AC654" s="231">
        <v>8</v>
      </c>
      <c r="AD654" s="231">
        <v>0</v>
      </c>
      <c r="AE654" s="231">
        <v>0</v>
      </c>
      <c r="AF654" s="231">
        <v>0</v>
      </c>
      <c r="AG654" s="93">
        <v>0</v>
      </c>
      <c r="AH654" s="93">
        <v>0</v>
      </c>
      <c r="AI654" s="93">
        <v>0</v>
      </c>
      <c r="AJ654" s="231">
        <v>0</v>
      </c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81"/>
    </row>
    <row r="655" spans="1:47" s="21" customFormat="1" x14ac:dyDescent="0.35">
      <c r="A655" s="30">
        <f t="shared" si="38"/>
        <v>651</v>
      </c>
      <c r="B655" s="218" t="s">
        <v>453</v>
      </c>
      <c r="C655" s="218" t="s">
        <v>494</v>
      </c>
      <c r="D655" s="218" t="s">
        <v>460</v>
      </c>
      <c r="E655" s="218" t="s">
        <v>774</v>
      </c>
      <c r="F655" s="254" t="s">
        <v>506</v>
      </c>
      <c r="G655" s="255"/>
      <c r="H655" s="255"/>
      <c r="I655" s="255"/>
      <c r="J655" s="255"/>
      <c r="K655" s="255"/>
      <c r="L655" s="255"/>
      <c r="M655" s="255"/>
      <c r="N655" s="255"/>
      <c r="O655" s="256"/>
      <c r="P655" s="255"/>
      <c r="Q655" s="255"/>
      <c r="R655" s="255"/>
      <c r="S655" s="255"/>
      <c r="T655" s="255"/>
      <c r="U655" s="255"/>
      <c r="V655" s="255"/>
      <c r="W655" s="255"/>
      <c r="X655" s="21">
        <v>130</v>
      </c>
      <c r="Y655" s="225">
        <v>1</v>
      </c>
      <c r="Z655" s="18">
        <v>45596</v>
      </c>
      <c r="AA655" s="18">
        <v>45926</v>
      </c>
      <c r="AB655" s="18">
        <v>45937</v>
      </c>
      <c r="AC655" s="231">
        <v>7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249"/>
      <c r="AL655" s="249"/>
      <c r="AM655" s="249"/>
      <c r="AN655" s="249"/>
      <c r="AO655" s="249"/>
      <c r="AP655" s="249"/>
      <c r="AQ655" s="249"/>
      <c r="AR655" s="249"/>
      <c r="AS655" s="249"/>
      <c r="AT655" s="249"/>
    </row>
    <row r="656" spans="1:47" s="21" customFormat="1" x14ac:dyDescent="0.35">
      <c r="A656" s="30">
        <f t="shared" si="38"/>
        <v>652</v>
      </c>
      <c r="B656" s="218" t="s">
        <v>453</v>
      </c>
      <c r="C656" s="218" t="s">
        <v>430</v>
      </c>
      <c r="D656" s="218" t="s">
        <v>476</v>
      </c>
      <c r="E656" s="218" t="s">
        <v>775</v>
      </c>
      <c r="F656" s="93" t="s">
        <v>506</v>
      </c>
      <c r="O656" s="20"/>
      <c r="X656" s="21">
        <v>1535</v>
      </c>
      <c r="Y656" s="225">
        <v>1</v>
      </c>
      <c r="Z656" s="18">
        <v>45596</v>
      </c>
      <c r="AA656" s="18">
        <v>45741</v>
      </c>
      <c r="AB656" s="18">
        <v>45783</v>
      </c>
      <c r="AC656" s="231">
        <v>0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8" customFormat="1" x14ac:dyDescent="0.35">
      <c r="A657" s="30">
        <f t="shared" si="38"/>
        <v>653</v>
      </c>
      <c r="B657" s="218" t="s">
        <v>453</v>
      </c>
      <c r="C657" s="218" t="s">
        <v>494</v>
      </c>
      <c r="D657" s="218" t="s">
        <v>474</v>
      </c>
      <c r="E657" s="218" t="s">
        <v>777</v>
      </c>
      <c r="F657" s="218" t="s">
        <v>506</v>
      </c>
      <c r="O657" s="219"/>
      <c r="X657" s="218">
        <v>75</v>
      </c>
      <c r="Y657" s="220">
        <v>1</v>
      </c>
      <c r="Z657" s="221">
        <v>45601</v>
      </c>
      <c r="AA657" s="221">
        <v>45664</v>
      </c>
      <c r="AB657" s="221">
        <v>45671</v>
      </c>
      <c r="AC657" s="222">
        <v>1</v>
      </c>
      <c r="AD657" s="222">
        <v>0</v>
      </c>
      <c r="AE657" s="222">
        <v>0</v>
      </c>
      <c r="AF657" s="222">
        <v>0</v>
      </c>
      <c r="AG657" s="218">
        <v>0</v>
      </c>
      <c r="AH657" s="218">
        <v>0</v>
      </c>
      <c r="AI657" s="218">
        <v>0</v>
      </c>
      <c r="AJ657" s="231">
        <v>0</v>
      </c>
      <c r="AK657" s="235"/>
      <c r="AL657" s="235"/>
      <c r="AM657" s="235"/>
      <c r="AN657" s="235"/>
      <c r="AO657" s="235"/>
      <c r="AP657" s="235"/>
      <c r="AQ657" s="235"/>
      <c r="AR657" s="235"/>
      <c r="AS657" s="235"/>
      <c r="AT657" s="235"/>
      <c r="AU657" s="240"/>
    </row>
    <row r="658" spans="1:47" s="218" customFormat="1" x14ac:dyDescent="0.35">
      <c r="A658" s="30">
        <f t="shared" si="38"/>
        <v>654</v>
      </c>
      <c r="B658" s="218" t="s">
        <v>453</v>
      </c>
      <c r="C658" s="218" t="s">
        <v>456</v>
      </c>
      <c r="D658" s="218" t="s">
        <v>439</v>
      </c>
      <c r="E658" s="218" t="s">
        <v>778</v>
      </c>
      <c r="F658" s="218" t="s">
        <v>506</v>
      </c>
      <c r="O658" s="219"/>
      <c r="X658" s="218">
        <v>200</v>
      </c>
      <c r="Y658" s="220">
        <v>1</v>
      </c>
      <c r="Z658" s="221">
        <v>45601</v>
      </c>
      <c r="AA658" s="221">
        <v>45866</v>
      </c>
      <c r="AB658" s="221">
        <v>45980</v>
      </c>
      <c r="AC658" s="222">
        <v>7</v>
      </c>
      <c r="AD658" s="222">
        <v>0</v>
      </c>
      <c r="AE658" s="222">
        <v>0</v>
      </c>
      <c r="AF658" s="222">
        <v>0</v>
      </c>
      <c r="AG658" s="218">
        <v>0</v>
      </c>
      <c r="AH658" s="218">
        <v>0</v>
      </c>
      <c r="AI658" s="218">
        <v>0</v>
      </c>
      <c r="AJ658" s="231">
        <v>0</v>
      </c>
      <c r="AK658" s="247"/>
      <c r="AL658" s="247"/>
      <c r="AM658" s="247"/>
      <c r="AN658" s="247"/>
      <c r="AO658" s="247"/>
      <c r="AP658" s="247"/>
      <c r="AQ658" s="247"/>
      <c r="AR658" s="247"/>
      <c r="AS658" s="247"/>
      <c r="AT658" s="247"/>
    </row>
    <row r="659" spans="1:47" s="218" customFormat="1" x14ac:dyDescent="0.35">
      <c r="A659" s="30">
        <f t="shared" si="38"/>
        <v>655</v>
      </c>
      <c r="B659" s="218" t="s">
        <v>453</v>
      </c>
      <c r="C659" s="218" t="s">
        <v>497</v>
      </c>
      <c r="D659" s="218" t="s">
        <v>452</v>
      </c>
      <c r="E659" s="218" t="s">
        <v>779</v>
      </c>
      <c r="F659" s="218" t="s">
        <v>506</v>
      </c>
      <c r="O659" s="219"/>
      <c r="X659" s="218">
        <v>1945</v>
      </c>
      <c r="Y659" s="220">
        <v>0.9</v>
      </c>
      <c r="Z659" s="221">
        <v>45602</v>
      </c>
      <c r="AA659" s="221"/>
      <c r="AB659" s="221"/>
      <c r="AC659" s="222">
        <v>128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0"/>
      <c r="AL659" s="230"/>
      <c r="AM659" s="230"/>
      <c r="AN659" s="230"/>
      <c r="AO659" s="230"/>
      <c r="AP659" s="230"/>
      <c r="AQ659" s="230"/>
      <c r="AR659" s="230"/>
      <c r="AS659" s="230"/>
      <c r="AT659" s="230"/>
    </row>
    <row r="660" spans="1:47" s="218" customFormat="1" x14ac:dyDescent="0.35">
      <c r="A660" s="30">
        <f t="shared" si="38"/>
        <v>656</v>
      </c>
      <c r="B660" s="218" t="s">
        <v>453</v>
      </c>
      <c r="C660" s="218" t="s">
        <v>490</v>
      </c>
      <c r="D660" s="218" t="s">
        <v>458</v>
      </c>
      <c r="E660" s="218" t="s">
        <v>780</v>
      </c>
      <c r="F660" s="218" t="s">
        <v>506</v>
      </c>
      <c r="O660" s="219"/>
      <c r="X660" s="218">
        <v>108</v>
      </c>
      <c r="Y660" s="220">
        <v>1</v>
      </c>
      <c r="Z660" s="221">
        <v>45607</v>
      </c>
      <c r="AA660" s="221">
        <v>45631</v>
      </c>
      <c r="AB660" s="221">
        <v>45638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35"/>
      <c r="AL660" s="235"/>
      <c r="AM660" s="235"/>
      <c r="AN660" s="235"/>
      <c r="AO660" s="235"/>
      <c r="AP660" s="235"/>
      <c r="AQ660" s="235"/>
      <c r="AR660" s="235"/>
      <c r="AS660" s="235"/>
      <c r="AT660" s="235"/>
      <c r="AU660" s="240"/>
    </row>
    <row r="661" spans="1:47" s="218" customFormat="1" x14ac:dyDescent="0.35">
      <c r="A661" s="30">
        <f t="shared" si="38"/>
        <v>657</v>
      </c>
      <c r="B661" s="218" t="s">
        <v>453</v>
      </c>
      <c r="C661" s="218" t="s">
        <v>491</v>
      </c>
      <c r="D661" s="218" t="s">
        <v>460</v>
      </c>
      <c r="E661" s="218" t="s">
        <v>781</v>
      </c>
      <c r="F661" s="218" t="s">
        <v>506</v>
      </c>
      <c r="O661" s="219"/>
      <c r="X661" s="218">
        <v>352</v>
      </c>
      <c r="Y661" s="220">
        <v>0.8</v>
      </c>
      <c r="Z661" s="221">
        <v>45608</v>
      </c>
      <c r="AA661" s="221"/>
      <c r="AB661" s="221"/>
      <c r="AC661" s="222">
        <v>16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48"/>
      <c r="AL661" s="248"/>
      <c r="AM661" s="248"/>
      <c r="AN661" s="248"/>
      <c r="AO661" s="248"/>
      <c r="AP661" s="248"/>
      <c r="AQ661" s="248"/>
      <c r="AR661" s="248"/>
      <c r="AS661" s="248"/>
      <c r="AT661" s="248"/>
    </row>
    <row r="662" spans="1:47" s="218" customFormat="1" x14ac:dyDescent="0.35">
      <c r="A662" s="30">
        <f t="shared" si="38"/>
        <v>658</v>
      </c>
      <c r="B662" s="218" t="s">
        <v>453</v>
      </c>
      <c r="C662" s="218" t="s">
        <v>494</v>
      </c>
      <c r="D662" s="218" t="s">
        <v>474</v>
      </c>
      <c r="E662" s="218" t="s">
        <v>782</v>
      </c>
      <c r="F662" s="218" t="s">
        <v>506</v>
      </c>
      <c r="O662" s="219"/>
      <c r="X662" s="218">
        <v>21</v>
      </c>
      <c r="Y662" s="220">
        <v>1</v>
      </c>
      <c r="Z662" s="221">
        <v>45608</v>
      </c>
      <c r="AA662" s="221">
        <v>45677</v>
      </c>
      <c r="AB662" s="221">
        <v>45684</v>
      </c>
      <c r="AC662" s="222">
        <v>2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453</v>
      </c>
      <c r="C663" s="218" t="s">
        <v>494</v>
      </c>
      <c r="D663" s="218" t="s">
        <v>450</v>
      </c>
      <c r="E663" s="218" t="s">
        <v>783</v>
      </c>
      <c r="F663" s="218" t="s">
        <v>506</v>
      </c>
      <c r="O663" s="219"/>
      <c r="X663" s="218">
        <v>73</v>
      </c>
      <c r="Y663" s="220">
        <v>1</v>
      </c>
      <c r="Z663" s="221">
        <v>45608</v>
      </c>
      <c r="AA663" s="221">
        <v>45664</v>
      </c>
      <c r="AB663" s="221">
        <v>45672</v>
      </c>
      <c r="AC663" s="222">
        <v>4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35"/>
      <c r="AL663" s="235"/>
      <c r="AM663" s="235"/>
      <c r="AN663" s="235"/>
      <c r="AO663" s="235"/>
      <c r="AP663" s="235"/>
      <c r="AQ663" s="235"/>
      <c r="AR663" s="235"/>
      <c r="AS663" s="235"/>
      <c r="AT663" s="235"/>
      <c r="AU663" s="240"/>
    </row>
    <row r="664" spans="1:47" s="218" customFormat="1" x14ac:dyDescent="0.35">
      <c r="A664" s="30">
        <f t="shared" si="38"/>
        <v>660</v>
      </c>
      <c r="B664" s="218" t="s">
        <v>453</v>
      </c>
      <c r="C664" s="218" t="s">
        <v>494</v>
      </c>
      <c r="D664" s="218" t="s">
        <v>462</v>
      </c>
      <c r="E664" s="218" t="s">
        <v>784</v>
      </c>
      <c r="F664" s="218" t="s">
        <v>506</v>
      </c>
      <c r="O664" s="219"/>
      <c r="X664" s="218">
        <v>40</v>
      </c>
      <c r="Y664" s="220">
        <v>1</v>
      </c>
      <c r="Z664" s="221">
        <v>45608</v>
      </c>
      <c r="AA664" s="221">
        <v>45665</v>
      </c>
      <c r="AB664" s="221">
        <v>45672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453</v>
      </c>
      <c r="C665" s="218" t="s">
        <v>491</v>
      </c>
      <c r="D665" s="218" t="s">
        <v>460</v>
      </c>
      <c r="E665" s="218" t="s">
        <v>785</v>
      </c>
      <c r="F665" s="218" t="s">
        <v>506</v>
      </c>
      <c r="O665" s="219"/>
      <c r="X665" s="218">
        <v>108</v>
      </c>
      <c r="Y665" s="220">
        <v>1</v>
      </c>
      <c r="Z665" s="221">
        <v>45608</v>
      </c>
      <c r="AA665" s="221">
        <v>46087</v>
      </c>
      <c r="AB665" s="221">
        <v>46101</v>
      </c>
      <c r="AC665" s="222">
        <v>8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</row>
    <row r="666" spans="1:47" s="218" customFormat="1" x14ac:dyDescent="0.35">
      <c r="A666" s="30">
        <f t="shared" si="38"/>
        <v>662</v>
      </c>
      <c r="B666" s="218" t="s">
        <v>453</v>
      </c>
      <c r="C666" s="218" t="s">
        <v>430</v>
      </c>
      <c r="D666" s="218" t="s">
        <v>430</v>
      </c>
      <c r="E666" s="218" t="s">
        <v>786</v>
      </c>
      <c r="F666" s="218" t="s">
        <v>506</v>
      </c>
      <c r="O666" s="219"/>
      <c r="X666" s="218">
        <v>27</v>
      </c>
      <c r="Y666" s="220">
        <v>1</v>
      </c>
      <c r="Z666" s="221">
        <v>45611</v>
      </c>
      <c r="AA666" s="221">
        <v>45707</v>
      </c>
      <c r="AB666" s="221">
        <v>45709</v>
      </c>
      <c r="AC666" s="222">
        <v>1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453</v>
      </c>
      <c r="C667" s="218" t="s">
        <v>430</v>
      </c>
      <c r="D667" s="218" t="s">
        <v>430</v>
      </c>
      <c r="E667" s="218" t="s">
        <v>787</v>
      </c>
      <c r="F667" s="218" t="s">
        <v>506</v>
      </c>
      <c r="O667" s="219"/>
      <c r="X667" s="218">
        <v>32</v>
      </c>
      <c r="Y667" s="220">
        <v>1</v>
      </c>
      <c r="Z667" s="221">
        <v>45611</v>
      </c>
      <c r="AA667" s="221">
        <v>45674</v>
      </c>
      <c r="AB667" s="221">
        <v>45678</v>
      </c>
      <c r="AC667" s="222">
        <v>2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35"/>
      <c r="AL667" s="235"/>
      <c r="AM667" s="235"/>
      <c r="AN667" s="235"/>
      <c r="AO667" s="235"/>
      <c r="AP667" s="235"/>
      <c r="AQ667" s="235"/>
      <c r="AR667" s="235"/>
      <c r="AS667" s="235"/>
      <c r="AT667" s="235"/>
      <c r="AU667" s="240"/>
    </row>
    <row r="668" spans="1:47" s="218" customFormat="1" x14ac:dyDescent="0.35">
      <c r="A668" s="30">
        <f t="shared" si="38"/>
        <v>664</v>
      </c>
      <c r="B668" s="218" t="s">
        <v>453</v>
      </c>
      <c r="C668" s="218" t="s">
        <v>494</v>
      </c>
      <c r="D668" s="218" t="s">
        <v>474</v>
      </c>
      <c r="E668" s="218" t="s">
        <v>788</v>
      </c>
      <c r="F668" s="218" t="s">
        <v>506</v>
      </c>
      <c r="O668" s="219"/>
      <c r="X668" s="218">
        <v>33</v>
      </c>
      <c r="Y668" s="220">
        <v>1</v>
      </c>
      <c r="Z668" s="221">
        <v>45615</v>
      </c>
      <c r="AA668" s="221">
        <v>45722</v>
      </c>
      <c r="AB668" s="221">
        <v>45729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453</v>
      </c>
      <c r="C669" s="218" t="s">
        <v>494</v>
      </c>
      <c r="D669" s="218" t="s">
        <v>474</v>
      </c>
      <c r="E669" s="218" t="s">
        <v>789</v>
      </c>
      <c r="F669" s="218" t="s">
        <v>506</v>
      </c>
      <c r="O669" s="219"/>
      <c r="X669" s="218">
        <v>13</v>
      </c>
      <c r="Y669" s="220">
        <v>1</v>
      </c>
      <c r="Z669" s="221">
        <v>45615</v>
      </c>
      <c r="AA669" s="221">
        <v>45722</v>
      </c>
      <c r="AB669" s="221">
        <v>45729</v>
      </c>
      <c r="AC669" s="222">
        <v>1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ref="A670:A733" si="39">+A669+1</f>
        <v>666</v>
      </c>
      <c r="B670" s="218" t="s">
        <v>453</v>
      </c>
      <c r="C670" s="218" t="s">
        <v>494</v>
      </c>
      <c r="D670" s="218" t="s">
        <v>442</v>
      </c>
      <c r="E670" s="218" t="s">
        <v>790</v>
      </c>
      <c r="F670" s="218" t="s">
        <v>506</v>
      </c>
      <c r="O670" s="219"/>
      <c r="X670" s="218">
        <v>40</v>
      </c>
      <c r="Y670" s="220">
        <v>1</v>
      </c>
      <c r="Z670" s="221">
        <v>45615</v>
      </c>
      <c r="AA670" s="221">
        <v>45678</v>
      </c>
      <c r="AB670" s="221">
        <v>45685</v>
      </c>
      <c r="AC670" s="222">
        <v>2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9"/>
        <v>667</v>
      </c>
      <c r="B671" s="218" t="s">
        <v>453</v>
      </c>
      <c r="C671" s="218" t="s">
        <v>496</v>
      </c>
      <c r="D671" s="218" t="s">
        <v>735</v>
      </c>
      <c r="E671" s="218" t="s">
        <v>791</v>
      </c>
      <c r="F671" s="218" t="s">
        <v>506</v>
      </c>
      <c r="O671" s="219"/>
      <c r="X671" s="218">
        <v>99.9</v>
      </c>
      <c r="Y671" s="220">
        <v>1</v>
      </c>
      <c r="Z671" s="221">
        <v>45615</v>
      </c>
      <c r="AA671" s="221">
        <v>45635</v>
      </c>
      <c r="AB671" s="221">
        <v>45646</v>
      </c>
      <c r="AC671" s="222">
        <v>6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si="39"/>
        <v>668</v>
      </c>
      <c r="B672" s="218" t="s">
        <v>453</v>
      </c>
      <c r="C672" s="218" t="s">
        <v>430</v>
      </c>
      <c r="D672" s="218" t="s">
        <v>449</v>
      </c>
      <c r="E672" s="218" t="s">
        <v>792</v>
      </c>
      <c r="F672" s="218" t="s">
        <v>506</v>
      </c>
      <c r="O672" s="219"/>
      <c r="X672" s="218">
        <v>4710</v>
      </c>
      <c r="Y672" s="220">
        <v>1</v>
      </c>
      <c r="Z672" s="221">
        <v>45615</v>
      </c>
      <c r="AA672" s="221">
        <v>46055</v>
      </c>
      <c r="AB672" s="221">
        <v>46077</v>
      </c>
      <c r="AC672" s="222">
        <v>276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48"/>
      <c r="AL672" s="248"/>
      <c r="AM672" s="248"/>
      <c r="AN672" s="248"/>
      <c r="AO672" s="248"/>
      <c r="AP672" s="248"/>
      <c r="AQ672" s="248"/>
      <c r="AR672" s="248"/>
      <c r="AS672" s="248"/>
      <c r="AT672" s="248"/>
    </row>
    <row r="673" spans="1:47" s="218" customFormat="1" x14ac:dyDescent="0.35">
      <c r="A673" s="30">
        <f t="shared" si="39"/>
        <v>669</v>
      </c>
      <c r="B673" s="218" t="s">
        <v>453</v>
      </c>
      <c r="C673" s="218" t="s">
        <v>490</v>
      </c>
      <c r="D673" s="218" t="s">
        <v>465</v>
      </c>
      <c r="E673" s="218" t="s">
        <v>793</v>
      </c>
      <c r="F673" s="218" t="s">
        <v>506</v>
      </c>
      <c r="O673" s="219"/>
      <c r="X673" s="218">
        <v>12</v>
      </c>
      <c r="Y673" s="220">
        <v>1</v>
      </c>
      <c r="Z673" s="221">
        <v>45616</v>
      </c>
      <c r="AA673" s="221">
        <v>45672</v>
      </c>
      <c r="AB673" s="221">
        <v>45679</v>
      </c>
      <c r="AC673" s="222">
        <v>1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501</v>
      </c>
      <c r="C674" s="218" t="s">
        <v>432</v>
      </c>
      <c r="D674" s="218" t="s">
        <v>432</v>
      </c>
      <c r="E674" s="218" t="s">
        <v>794</v>
      </c>
      <c r="F674" s="218" t="s">
        <v>506</v>
      </c>
      <c r="O674" s="219"/>
      <c r="X674" s="218">
        <v>192</v>
      </c>
      <c r="Y674" s="220">
        <v>0.1</v>
      </c>
      <c r="Z674" s="221">
        <v>45622</v>
      </c>
      <c r="AA674" s="221"/>
      <c r="AB674" s="221"/>
      <c r="AC674" s="222">
        <v>5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453</v>
      </c>
      <c r="C675" s="218" t="s">
        <v>430</v>
      </c>
      <c r="D675" s="218" t="s">
        <v>472</v>
      </c>
      <c r="E675" s="218" t="s">
        <v>795</v>
      </c>
      <c r="F675" s="218" t="s">
        <v>506</v>
      </c>
      <c r="O675" s="219"/>
      <c r="X675" s="218">
        <v>162</v>
      </c>
      <c r="Y675" s="220">
        <v>1</v>
      </c>
      <c r="Z675" s="221">
        <v>45622</v>
      </c>
      <c r="AA675" s="221">
        <v>45635</v>
      </c>
      <c r="AB675" s="221">
        <v>45644</v>
      </c>
      <c r="AC675" s="222">
        <v>3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453</v>
      </c>
      <c r="C676" s="218" t="s">
        <v>430</v>
      </c>
      <c r="D676" s="218" t="s">
        <v>430</v>
      </c>
      <c r="E676" s="218" t="s">
        <v>796</v>
      </c>
      <c r="F676" s="218" t="s">
        <v>506</v>
      </c>
      <c r="O676" s="219"/>
      <c r="X676" s="218">
        <v>112</v>
      </c>
      <c r="Y676" s="220">
        <v>1</v>
      </c>
      <c r="Z676" s="221">
        <v>45623</v>
      </c>
      <c r="AA676" s="221">
        <v>45796</v>
      </c>
      <c r="AB676" s="221">
        <v>45818</v>
      </c>
      <c r="AC676" s="222">
        <v>7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35"/>
      <c r="AL676" s="235"/>
      <c r="AM676" s="235"/>
      <c r="AN676" s="235"/>
      <c r="AO676" s="235"/>
      <c r="AP676" s="235"/>
      <c r="AQ676" s="235"/>
      <c r="AR676" s="235"/>
      <c r="AS676" s="235"/>
      <c r="AT676" s="235"/>
      <c r="AU676" s="240"/>
    </row>
    <row r="677" spans="1:47" s="218" customFormat="1" x14ac:dyDescent="0.35">
      <c r="A677" s="30">
        <f t="shared" si="39"/>
        <v>673</v>
      </c>
      <c r="B677" s="218" t="s">
        <v>453</v>
      </c>
      <c r="C677" s="218" t="s">
        <v>494</v>
      </c>
      <c r="D677" s="218" t="s">
        <v>461</v>
      </c>
      <c r="E677" s="218" t="s">
        <v>797</v>
      </c>
      <c r="F677" s="218" t="s">
        <v>506</v>
      </c>
      <c r="O677" s="219"/>
      <c r="X677" s="218">
        <v>346</v>
      </c>
      <c r="Y677" s="220">
        <v>0.1</v>
      </c>
      <c r="Z677" s="221">
        <v>45623</v>
      </c>
      <c r="AA677" s="221"/>
      <c r="AB677" s="221"/>
      <c r="AC677" s="222">
        <v>15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48"/>
      <c r="AL677" s="248"/>
      <c r="AM677" s="248"/>
      <c r="AN677" s="248"/>
      <c r="AO677" s="248"/>
      <c r="AP677" s="248"/>
      <c r="AQ677" s="248"/>
      <c r="AR677" s="248"/>
      <c r="AS677" s="248"/>
      <c r="AT677" s="248"/>
    </row>
    <row r="678" spans="1:47" s="218" customFormat="1" x14ac:dyDescent="0.35">
      <c r="A678" s="30">
        <f t="shared" si="39"/>
        <v>674</v>
      </c>
      <c r="B678" s="218" t="s">
        <v>453</v>
      </c>
      <c r="C678" s="218" t="s">
        <v>430</v>
      </c>
      <c r="D678" s="218" t="s">
        <v>433</v>
      </c>
      <c r="E678" s="218" t="s">
        <v>798</v>
      </c>
      <c r="F678" s="218" t="s">
        <v>506</v>
      </c>
      <c r="O678" s="219"/>
      <c r="X678" s="218">
        <v>9</v>
      </c>
      <c r="Y678" s="220">
        <v>1</v>
      </c>
      <c r="Z678" s="221">
        <v>45623</v>
      </c>
      <c r="AA678" s="221">
        <v>45631</v>
      </c>
      <c r="AB678" s="221">
        <v>45700</v>
      </c>
      <c r="AC678" s="222">
        <v>1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" customFormat="1" x14ac:dyDescent="0.35">
      <c r="A679" s="30">
        <f t="shared" si="39"/>
        <v>675</v>
      </c>
      <c r="B679" s="21" t="s">
        <v>453</v>
      </c>
      <c r="C679" s="21" t="s">
        <v>430</v>
      </c>
      <c r="D679" s="21" t="s">
        <v>469</v>
      </c>
      <c r="E679" s="21" t="s">
        <v>799</v>
      </c>
      <c r="F679" s="21" t="s">
        <v>506</v>
      </c>
      <c r="O679" s="20"/>
      <c r="X679" s="12">
        <v>7546.3</v>
      </c>
      <c r="Y679" s="22">
        <v>1</v>
      </c>
      <c r="Z679" s="14">
        <v>44218</v>
      </c>
      <c r="AA679" s="18">
        <v>45519</v>
      </c>
      <c r="AB679" s="18">
        <v>45609</v>
      </c>
      <c r="AC679" s="5">
        <v>387</v>
      </c>
      <c r="AJ679" s="231">
        <v>0</v>
      </c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81"/>
    </row>
    <row r="680" spans="1:47" s="21" customFormat="1" x14ac:dyDescent="0.35">
      <c r="A680" s="30">
        <f t="shared" si="39"/>
        <v>676</v>
      </c>
      <c r="B680" s="21" t="s">
        <v>453</v>
      </c>
      <c r="C680" s="218" t="s">
        <v>818</v>
      </c>
      <c r="D680" s="218" t="s">
        <v>692</v>
      </c>
      <c r="E680" s="218" t="s">
        <v>800</v>
      </c>
      <c r="F680" s="21" t="s">
        <v>506</v>
      </c>
      <c r="O680" s="20"/>
      <c r="X680" s="21">
        <v>12</v>
      </c>
      <c r="Y680" s="225">
        <v>1</v>
      </c>
      <c r="Z680" s="18">
        <v>45628</v>
      </c>
      <c r="AA680" s="18">
        <v>45687</v>
      </c>
      <c r="AB680" s="18">
        <v>45694</v>
      </c>
      <c r="AC680" s="231">
        <v>2</v>
      </c>
      <c r="AD680" s="231">
        <v>0</v>
      </c>
      <c r="AE680" s="231">
        <v>0</v>
      </c>
      <c r="AF680" s="231">
        <v>0</v>
      </c>
      <c r="AG680" s="231">
        <v>0</v>
      </c>
      <c r="AH680" s="231">
        <v>0</v>
      </c>
      <c r="AI680" s="231">
        <v>0</v>
      </c>
      <c r="AJ680" s="231">
        <v>0</v>
      </c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81"/>
    </row>
    <row r="681" spans="1:47" x14ac:dyDescent="0.35">
      <c r="A681" s="30">
        <f t="shared" si="39"/>
        <v>677</v>
      </c>
      <c r="B681" s="21" t="s">
        <v>453</v>
      </c>
      <c r="C681" s="218" t="s">
        <v>494</v>
      </c>
      <c r="D681" s="218" t="s">
        <v>450</v>
      </c>
      <c r="E681" s="218" t="s">
        <v>801</v>
      </c>
      <c r="F681" s="21" t="s">
        <v>506</v>
      </c>
      <c r="G681" s="21"/>
      <c r="H681" s="21"/>
      <c r="I681" s="21"/>
      <c r="J681" s="21"/>
      <c r="K681" s="21"/>
      <c r="L681" s="21"/>
      <c r="M681" s="21"/>
      <c r="N681" s="21"/>
      <c r="O681" s="20"/>
      <c r="P681" s="21"/>
      <c r="Q681" s="21"/>
      <c r="R681" s="21"/>
      <c r="S681" s="21"/>
      <c r="T681" s="21"/>
      <c r="U681" s="21"/>
      <c r="V681" s="21"/>
      <c r="W681" s="21"/>
      <c r="X681" s="21">
        <v>9</v>
      </c>
      <c r="Y681" s="225">
        <v>1</v>
      </c>
      <c r="Z681" s="18">
        <v>45629</v>
      </c>
      <c r="AA681" s="18">
        <v>45678</v>
      </c>
      <c r="AB681" s="18">
        <v>45685</v>
      </c>
      <c r="AC681" s="231">
        <v>1</v>
      </c>
      <c r="AD681" s="231">
        <v>0</v>
      </c>
      <c r="AE681" s="231">
        <v>0</v>
      </c>
      <c r="AF681" s="231">
        <v>0</v>
      </c>
      <c r="AG681" s="231">
        <v>0</v>
      </c>
      <c r="AH681" s="231">
        <v>0</v>
      </c>
      <c r="AI681" s="231">
        <v>0</v>
      </c>
      <c r="AJ681" s="231">
        <v>0</v>
      </c>
    </row>
    <row r="682" spans="1:47" x14ac:dyDescent="0.35">
      <c r="A682" s="30">
        <f t="shared" si="39"/>
        <v>678</v>
      </c>
      <c r="B682" s="218" t="s">
        <v>501</v>
      </c>
      <c r="C682" s="218" t="s">
        <v>498</v>
      </c>
      <c r="D682" s="218" t="s">
        <v>464</v>
      </c>
      <c r="E682" s="218" t="s">
        <v>802</v>
      </c>
      <c r="F682" s="21" t="s">
        <v>506</v>
      </c>
      <c r="G682" s="21"/>
      <c r="H682" s="21"/>
      <c r="I682" s="21"/>
      <c r="J682" s="21"/>
      <c r="K682" s="21"/>
      <c r="L682" s="21"/>
      <c r="M682" s="21"/>
      <c r="N682" s="21"/>
      <c r="O682" s="20"/>
      <c r="P682" s="21"/>
      <c r="Q682" s="21"/>
      <c r="R682" s="21"/>
      <c r="S682" s="21"/>
      <c r="T682" s="21"/>
      <c r="U682" s="21"/>
      <c r="V682" s="21"/>
      <c r="W682" s="21"/>
      <c r="X682" s="21">
        <v>1565</v>
      </c>
      <c r="Y682" s="225">
        <v>1</v>
      </c>
      <c r="Z682" s="18">
        <v>45629</v>
      </c>
      <c r="AA682" s="18">
        <v>46078</v>
      </c>
      <c r="AB682" s="18">
        <v>46092</v>
      </c>
      <c r="AC682" s="231">
        <v>76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</row>
    <row r="683" spans="1:47" x14ac:dyDescent="0.35">
      <c r="A683" s="30">
        <f t="shared" si="39"/>
        <v>679</v>
      </c>
      <c r="B683" s="218" t="s">
        <v>453</v>
      </c>
      <c r="C683" s="218" t="s">
        <v>492</v>
      </c>
      <c r="D683" s="218" t="s">
        <v>436</v>
      </c>
      <c r="E683" s="218" t="s">
        <v>803</v>
      </c>
      <c r="F683" s="21" t="s">
        <v>506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65</v>
      </c>
      <c r="Y683" s="225">
        <v>1</v>
      </c>
      <c r="Z683" s="18">
        <v>45638</v>
      </c>
      <c r="AA683" s="18">
        <v>45666</v>
      </c>
      <c r="AB683" s="18">
        <v>45673</v>
      </c>
      <c r="AC683" s="231">
        <v>2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453</v>
      </c>
      <c r="C684" s="218" t="s">
        <v>456</v>
      </c>
      <c r="D684" s="218" t="s">
        <v>439</v>
      </c>
      <c r="E684" s="218" t="s">
        <v>804</v>
      </c>
      <c r="F684" s="21" t="s">
        <v>506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53</v>
      </c>
      <c r="Y684" s="225">
        <v>1</v>
      </c>
      <c r="Z684" s="18">
        <v>45638</v>
      </c>
      <c r="AA684" s="18">
        <v>45700</v>
      </c>
      <c r="AB684" s="18">
        <v>45708</v>
      </c>
      <c r="AC684" s="231">
        <v>1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453</v>
      </c>
      <c r="C685" s="218" t="s">
        <v>494</v>
      </c>
      <c r="D685" s="218" t="s">
        <v>450</v>
      </c>
      <c r="E685" s="218" t="s">
        <v>805</v>
      </c>
      <c r="F685" s="21" t="s">
        <v>506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340</v>
      </c>
      <c r="Y685" s="225">
        <v>1</v>
      </c>
      <c r="Z685" s="18">
        <v>45639</v>
      </c>
      <c r="AA685" s="18">
        <v>45750</v>
      </c>
      <c r="AB685" s="18">
        <v>45756</v>
      </c>
      <c r="AC685" s="231">
        <v>20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453</v>
      </c>
      <c r="C686" s="218" t="s">
        <v>494</v>
      </c>
      <c r="D686" s="218" t="s">
        <v>450</v>
      </c>
      <c r="E686" s="218" t="s">
        <v>806</v>
      </c>
      <c r="F686" s="21" t="s">
        <v>506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17</v>
      </c>
      <c r="Y686" s="225">
        <v>1</v>
      </c>
      <c r="Z686" s="18">
        <v>45639</v>
      </c>
      <c r="AA686" s="18">
        <v>45729</v>
      </c>
      <c r="AB686" s="18">
        <v>45735</v>
      </c>
      <c r="AC686" s="231">
        <v>9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501</v>
      </c>
      <c r="C687" s="218" t="s">
        <v>457</v>
      </c>
      <c r="D687" s="218" t="s">
        <v>457</v>
      </c>
      <c r="E687" s="218" t="s">
        <v>807</v>
      </c>
      <c r="F687" s="21" t="s">
        <v>506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99</v>
      </c>
      <c r="Y687" s="225">
        <v>1</v>
      </c>
      <c r="Z687" s="18">
        <v>45639</v>
      </c>
      <c r="AA687" s="18">
        <v>45728</v>
      </c>
      <c r="AB687" s="18">
        <v>45741</v>
      </c>
      <c r="AC687" s="231">
        <v>1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453</v>
      </c>
      <c r="C688" s="218" t="s">
        <v>494</v>
      </c>
      <c r="D688" s="218" t="s">
        <v>450</v>
      </c>
      <c r="E688" s="218" t="s">
        <v>808</v>
      </c>
      <c r="F688" s="21" t="s">
        <v>506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22</v>
      </c>
      <c r="Y688" s="225">
        <v>1</v>
      </c>
      <c r="Z688" s="18">
        <v>45639</v>
      </c>
      <c r="AA688" s="18">
        <v>45721</v>
      </c>
      <c r="AB688" s="18">
        <v>45728</v>
      </c>
      <c r="AC688" s="231">
        <v>1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453</v>
      </c>
      <c r="C689" s="218" t="s">
        <v>497</v>
      </c>
      <c r="D689" s="218" t="s">
        <v>467</v>
      </c>
      <c r="E689" s="218" t="s">
        <v>809</v>
      </c>
      <c r="F689" s="21" t="s">
        <v>506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61</v>
      </c>
      <c r="Y689" s="225">
        <v>1</v>
      </c>
      <c r="Z689" s="18">
        <v>45639</v>
      </c>
      <c r="AA689" s="18">
        <v>45716</v>
      </c>
      <c r="AB689" s="18">
        <v>45723</v>
      </c>
      <c r="AC689" s="231">
        <v>2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453</v>
      </c>
      <c r="C690" s="218" t="s">
        <v>494</v>
      </c>
      <c r="D690" s="218" t="s">
        <v>450</v>
      </c>
      <c r="E690" s="218" t="s">
        <v>810</v>
      </c>
      <c r="F690" s="21" t="s">
        <v>506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290</v>
      </c>
      <c r="Y690" s="225">
        <v>1</v>
      </c>
      <c r="Z690" s="18">
        <v>45639</v>
      </c>
      <c r="AA690" s="18">
        <v>45750</v>
      </c>
      <c r="AB690" s="18">
        <v>45756</v>
      </c>
      <c r="AC690" s="231">
        <v>21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453</v>
      </c>
      <c r="C691" s="218" t="s">
        <v>497</v>
      </c>
      <c r="D691" s="218" t="s">
        <v>467</v>
      </c>
      <c r="E691" s="218" t="s">
        <v>811</v>
      </c>
      <c r="F691" s="21" t="s">
        <v>506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129.80000000000001</v>
      </c>
      <c r="Y691" s="225">
        <v>1</v>
      </c>
      <c r="Z691" s="18">
        <v>45639</v>
      </c>
      <c r="AA691" s="18">
        <v>45663</v>
      </c>
      <c r="AB691" s="18">
        <v>45670</v>
      </c>
      <c r="AC691" s="231">
        <v>3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453</v>
      </c>
      <c r="C692" s="218" t="s">
        <v>494</v>
      </c>
      <c r="D692" s="218" t="s">
        <v>450</v>
      </c>
      <c r="E692" s="218" t="s">
        <v>812</v>
      </c>
      <c r="F692" s="21" t="s">
        <v>506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132</v>
      </c>
      <c r="Y692" s="225">
        <v>1</v>
      </c>
      <c r="Z692" s="18">
        <v>45642</v>
      </c>
      <c r="AA692" s="18">
        <v>45750</v>
      </c>
      <c r="AB692" s="18">
        <v>45756</v>
      </c>
      <c r="AC692" s="231">
        <v>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453</v>
      </c>
      <c r="C693" s="218" t="s">
        <v>494</v>
      </c>
      <c r="D693" s="218" t="s">
        <v>442</v>
      </c>
      <c r="E693" s="218" t="s">
        <v>813</v>
      </c>
      <c r="F693" s="21" t="s">
        <v>506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69</v>
      </c>
      <c r="Y693" s="225">
        <v>1</v>
      </c>
      <c r="Z693" s="18">
        <v>45642</v>
      </c>
      <c r="AA693" s="18">
        <v>45729</v>
      </c>
      <c r="AB693" s="18">
        <v>45736</v>
      </c>
      <c r="AC693" s="231">
        <v>1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453</v>
      </c>
      <c r="C694" s="218" t="s">
        <v>494</v>
      </c>
      <c r="D694" s="218" t="s">
        <v>445</v>
      </c>
      <c r="E694" s="218" t="s">
        <v>814</v>
      </c>
      <c r="F694" s="21" t="s">
        <v>506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19</v>
      </c>
      <c r="Y694" s="225">
        <v>1</v>
      </c>
      <c r="Z694" s="18">
        <v>45642</v>
      </c>
      <c r="AA694" s="18">
        <v>45717</v>
      </c>
      <c r="AB694" s="18">
        <v>45742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453</v>
      </c>
      <c r="C695" s="218" t="s">
        <v>494</v>
      </c>
      <c r="D695" s="218" t="s">
        <v>445</v>
      </c>
      <c r="E695" s="218" t="s">
        <v>815</v>
      </c>
      <c r="F695" s="21" t="s">
        <v>506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32</v>
      </c>
      <c r="Y695" s="225">
        <v>1</v>
      </c>
      <c r="Z695" s="18">
        <v>45642</v>
      </c>
      <c r="AA695" s="18">
        <v>45743</v>
      </c>
      <c r="AB695" s="18">
        <v>45750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453</v>
      </c>
      <c r="C696" s="218" t="s">
        <v>430</v>
      </c>
      <c r="D696" s="218" t="s">
        <v>430</v>
      </c>
      <c r="E696" s="218" t="s">
        <v>816</v>
      </c>
      <c r="F696" s="21" t="s">
        <v>506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42.15</v>
      </c>
      <c r="Y696" s="225">
        <v>1</v>
      </c>
      <c r="Z696" s="18">
        <v>45642</v>
      </c>
      <c r="AA696" s="18">
        <v>45671</v>
      </c>
      <c r="AB696" s="18">
        <v>45680</v>
      </c>
      <c r="AC696" s="231">
        <v>0</v>
      </c>
      <c r="AD696" s="231">
        <v>1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453</v>
      </c>
      <c r="C697" s="218" t="s">
        <v>456</v>
      </c>
      <c r="D697" s="218" t="s">
        <v>456</v>
      </c>
      <c r="E697" s="218" t="s">
        <v>817</v>
      </c>
      <c r="F697" s="21" t="s">
        <v>506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40</v>
      </c>
      <c r="Y697" s="225">
        <v>1</v>
      </c>
      <c r="Z697" s="18">
        <v>45643</v>
      </c>
      <c r="AA697" s="18">
        <v>45665</v>
      </c>
      <c r="AB697" s="18">
        <v>45727</v>
      </c>
      <c r="AC697" s="231">
        <v>0</v>
      </c>
      <c r="AD697" s="231">
        <v>1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" t="s">
        <v>453</v>
      </c>
      <c r="C698" s="21" t="s">
        <v>494</v>
      </c>
      <c r="D698" s="21" t="s">
        <v>455</v>
      </c>
      <c r="E698" s="21" t="s">
        <v>819</v>
      </c>
      <c r="F698" s="21" t="s">
        <v>506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12">
        <v>65</v>
      </c>
      <c r="Y698" s="22">
        <v>1</v>
      </c>
      <c r="Z698" s="14">
        <v>45659</v>
      </c>
      <c r="AA698" s="18">
        <v>45854</v>
      </c>
      <c r="AB698" s="18">
        <v>45862</v>
      </c>
      <c r="AC698" s="231">
        <v>1</v>
      </c>
      <c r="AD698" s="231">
        <v>0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" t="s">
        <v>453</v>
      </c>
      <c r="C699" s="21" t="s">
        <v>430</v>
      </c>
      <c r="D699" s="21" t="s">
        <v>430</v>
      </c>
      <c r="E699" s="21" t="s">
        <v>820</v>
      </c>
      <c r="F699" s="21" t="s">
        <v>506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12">
        <v>98</v>
      </c>
      <c r="Y699" s="22">
        <v>1</v>
      </c>
      <c r="Z699" s="14">
        <v>45659</v>
      </c>
      <c r="AA699" s="18">
        <v>45728</v>
      </c>
      <c r="AB699" s="18">
        <v>45735</v>
      </c>
      <c r="AC699" s="231">
        <v>1</v>
      </c>
      <c r="AD699" s="231">
        <v>0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453</v>
      </c>
      <c r="C700" s="21" t="s">
        <v>430</v>
      </c>
      <c r="D700" s="21" t="s">
        <v>430</v>
      </c>
      <c r="E700" s="21" t="s">
        <v>821</v>
      </c>
      <c r="F700" s="21" t="s">
        <v>506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96</v>
      </c>
      <c r="Y700" s="22">
        <v>1</v>
      </c>
      <c r="Z700" s="14">
        <v>45659</v>
      </c>
      <c r="AA700" s="18">
        <v>45726</v>
      </c>
      <c r="AB700" s="18">
        <v>45735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453</v>
      </c>
      <c r="C701" s="21" t="s">
        <v>430</v>
      </c>
      <c r="D701" s="21" t="s">
        <v>430</v>
      </c>
      <c r="E701" s="21" t="s">
        <v>822</v>
      </c>
      <c r="F701" s="21" t="s">
        <v>506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15</v>
      </c>
      <c r="Y701" s="22">
        <v>1</v>
      </c>
      <c r="Z701" s="14">
        <v>45659</v>
      </c>
      <c r="AA701" s="18">
        <v>45748</v>
      </c>
      <c r="AB701" s="18">
        <v>45751</v>
      </c>
      <c r="AC701" s="231">
        <v>0</v>
      </c>
      <c r="AD701" s="231">
        <v>1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453</v>
      </c>
      <c r="C702" s="21" t="s">
        <v>430</v>
      </c>
      <c r="D702" s="21" t="s">
        <v>430</v>
      </c>
      <c r="E702" s="21" t="s">
        <v>823</v>
      </c>
      <c r="F702" s="21" t="s">
        <v>506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20</v>
      </c>
      <c r="Y702" s="22">
        <v>1</v>
      </c>
      <c r="Z702" s="14">
        <v>45659</v>
      </c>
      <c r="AA702" s="18">
        <v>45699</v>
      </c>
      <c r="AB702" s="18">
        <v>45708</v>
      </c>
      <c r="AC702" s="231">
        <v>2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453</v>
      </c>
      <c r="C703" s="21" t="s">
        <v>494</v>
      </c>
      <c r="D703" s="21" t="s">
        <v>450</v>
      </c>
      <c r="E703" s="21" t="s">
        <v>824</v>
      </c>
      <c r="F703" s="21" t="s">
        <v>506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27</v>
      </c>
      <c r="Y703" s="22">
        <v>1</v>
      </c>
      <c r="Z703" s="14">
        <v>45659</v>
      </c>
      <c r="AA703" s="18">
        <v>45729</v>
      </c>
      <c r="AB703" s="18">
        <v>45735</v>
      </c>
      <c r="AC703" s="231">
        <v>1</v>
      </c>
      <c r="AD703" s="231">
        <v>0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453</v>
      </c>
      <c r="C704" s="21" t="s">
        <v>430</v>
      </c>
      <c r="D704" s="21" t="s">
        <v>430</v>
      </c>
      <c r="E704" s="21" t="s">
        <v>825</v>
      </c>
      <c r="F704" s="21" t="s">
        <v>506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31">
        <v>110.2</v>
      </c>
      <c r="Y704" s="220">
        <v>1</v>
      </c>
      <c r="Z704" s="23">
        <v>45659</v>
      </c>
      <c r="AA704" s="18">
        <v>45687</v>
      </c>
      <c r="AB704" s="18">
        <v>45702</v>
      </c>
      <c r="AC704" s="231">
        <v>0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453</v>
      </c>
      <c r="C705" s="21" t="s">
        <v>494</v>
      </c>
      <c r="D705" s="21" t="s">
        <v>450</v>
      </c>
      <c r="E705" s="21" t="s">
        <v>826</v>
      </c>
      <c r="F705" s="21" t="s">
        <v>506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104</v>
      </c>
      <c r="Y705" s="22">
        <v>1</v>
      </c>
      <c r="Z705" s="14">
        <v>45671</v>
      </c>
      <c r="AA705" s="18">
        <v>45707</v>
      </c>
      <c r="AB705" s="18">
        <v>45714</v>
      </c>
      <c r="AC705" s="231">
        <v>7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453</v>
      </c>
      <c r="C706" s="21" t="s">
        <v>490</v>
      </c>
      <c r="D706" s="21" t="s">
        <v>458</v>
      </c>
      <c r="E706" s="21" t="s">
        <v>827</v>
      </c>
      <c r="F706" s="21" t="s">
        <v>506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12">
        <v>25</v>
      </c>
      <c r="Y706" s="22">
        <v>1</v>
      </c>
      <c r="Z706" s="14">
        <v>45671</v>
      </c>
      <c r="AA706" s="18">
        <v>45750</v>
      </c>
      <c r="AB706" s="18">
        <v>45763</v>
      </c>
      <c r="AC706" s="231">
        <v>1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453</v>
      </c>
      <c r="C707" s="21" t="s">
        <v>456</v>
      </c>
      <c r="D707" s="21" t="s">
        <v>477</v>
      </c>
      <c r="E707" s="21" t="s">
        <v>828</v>
      </c>
      <c r="F707" s="21" t="s">
        <v>506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60</v>
      </c>
      <c r="Y707" s="22">
        <v>1</v>
      </c>
      <c r="Z707" s="14">
        <v>45671</v>
      </c>
      <c r="AA707" s="18">
        <v>45730</v>
      </c>
      <c r="AB707" s="18">
        <v>45750</v>
      </c>
      <c r="AC707" s="231">
        <v>3</v>
      </c>
      <c r="AD707" s="231">
        <v>2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453</v>
      </c>
      <c r="C708" s="21" t="s">
        <v>494</v>
      </c>
      <c r="D708" s="21" t="s">
        <v>450</v>
      </c>
      <c r="E708" s="21" t="s">
        <v>829</v>
      </c>
      <c r="F708" s="21" t="s">
        <v>506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107</v>
      </c>
      <c r="Y708" s="22">
        <v>1</v>
      </c>
      <c r="Z708" s="14">
        <v>45677</v>
      </c>
      <c r="AA708" s="18">
        <v>45721</v>
      </c>
      <c r="AB708" s="18">
        <v>45728</v>
      </c>
      <c r="AC708" s="231">
        <v>7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453</v>
      </c>
      <c r="C709" s="21" t="s">
        <v>494</v>
      </c>
      <c r="D709" s="21" t="s">
        <v>474</v>
      </c>
      <c r="E709" s="21" t="s">
        <v>830</v>
      </c>
      <c r="F709" s="21" t="s">
        <v>506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122</v>
      </c>
      <c r="Y709" s="22">
        <v>1</v>
      </c>
      <c r="Z709" s="14">
        <v>45677</v>
      </c>
      <c r="AA709" s="18">
        <v>45706</v>
      </c>
      <c r="AB709" s="18">
        <v>45713</v>
      </c>
      <c r="AC709" s="231">
        <v>7</v>
      </c>
      <c r="AD709" s="231">
        <v>0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453</v>
      </c>
      <c r="C710" s="21" t="s">
        <v>456</v>
      </c>
      <c r="D710" s="21" t="s">
        <v>477</v>
      </c>
      <c r="E710" s="21" t="s">
        <v>831</v>
      </c>
      <c r="F710" s="21" t="s">
        <v>506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70</v>
      </c>
      <c r="Y710" s="22">
        <v>0.1</v>
      </c>
      <c r="Z710" s="14">
        <v>45686</v>
      </c>
      <c r="AA710" s="18"/>
      <c r="AB710" s="18"/>
      <c r="AC710" s="231">
        <v>1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453</v>
      </c>
      <c r="C711" s="21" t="s">
        <v>430</v>
      </c>
      <c r="D711" s="21" t="s">
        <v>472</v>
      </c>
      <c r="E711" s="21" t="s">
        <v>832</v>
      </c>
      <c r="F711" s="21" t="s">
        <v>506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96</v>
      </c>
      <c r="Y711" s="22">
        <v>1</v>
      </c>
      <c r="Z711" s="14">
        <v>45686</v>
      </c>
      <c r="AA711" s="18">
        <v>45712</v>
      </c>
      <c r="AB711" s="18">
        <v>45716</v>
      </c>
      <c r="AC711" s="231">
        <v>4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453</v>
      </c>
      <c r="C712" s="21" t="s">
        <v>490</v>
      </c>
      <c r="D712" s="21" t="s">
        <v>465</v>
      </c>
      <c r="E712" s="21" t="s">
        <v>833</v>
      </c>
      <c r="F712" s="21" t="s">
        <v>506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103</v>
      </c>
      <c r="Y712" s="22">
        <v>1</v>
      </c>
      <c r="Z712" s="14">
        <v>44206</v>
      </c>
      <c r="AA712" s="18">
        <v>45586</v>
      </c>
      <c r="AB712" s="18">
        <v>45679</v>
      </c>
      <c r="AC712" s="5">
        <v>6</v>
      </c>
      <c r="AD712" s="21">
        <v>0</v>
      </c>
      <c r="AE712" s="21">
        <v>0</v>
      </c>
      <c r="AF712" s="21">
        <v>0</v>
      </c>
      <c r="AG712" s="21">
        <v>6</v>
      </c>
      <c r="AH712" s="21">
        <v>0</v>
      </c>
      <c r="AI712" s="21">
        <v>0</v>
      </c>
      <c r="AJ712" s="21">
        <v>0</v>
      </c>
    </row>
    <row r="713" spans="1:36" x14ac:dyDescent="0.35">
      <c r="A713" s="30">
        <f t="shared" si="39"/>
        <v>709</v>
      </c>
      <c r="B713" s="21" t="s">
        <v>453</v>
      </c>
      <c r="C713" s="21" t="s">
        <v>494</v>
      </c>
      <c r="D713" s="21" t="s">
        <v>442</v>
      </c>
      <c r="E713" s="21" t="s">
        <v>835</v>
      </c>
      <c r="F713" s="21" t="s">
        <v>506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100</v>
      </c>
      <c r="Y713" s="22">
        <v>1</v>
      </c>
      <c r="Z713" s="14">
        <v>45691</v>
      </c>
      <c r="AA713" s="18">
        <v>45708</v>
      </c>
      <c r="AB713" s="18">
        <v>45715</v>
      </c>
      <c r="AC713" s="231">
        <v>0</v>
      </c>
      <c r="AD713" s="231">
        <v>1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453</v>
      </c>
      <c r="C714" s="21" t="s">
        <v>430</v>
      </c>
      <c r="D714" s="21" t="s">
        <v>430</v>
      </c>
      <c r="E714" s="21" t="s">
        <v>836</v>
      </c>
      <c r="F714" s="21" t="s">
        <v>506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15</v>
      </c>
      <c r="Y714" s="22">
        <v>1</v>
      </c>
      <c r="Z714" s="14">
        <v>45691</v>
      </c>
      <c r="AA714" s="18">
        <v>45720</v>
      </c>
      <c r="AB714" s="18">
        <v>45734</v>
      </c>
      <c r="AC714" s="231">
        <v>0</v>
      </c>
      <c r="AD714" s="231">
        <v>0</v>
      </c>
      <c r="AE714" s="231">
        <v>0</v>
      </c>
      <c r="AF714" s="231">
        <v>1</v>
      </c>
      <c r="AG714" s="231">
        <v>0</v>
      </c>
      <c r="AH714" s="231">
        <v>0</v>
      </c>
      <c r="AI714" s="231">
        <v>0</v>
      </c>
      <c r="AJ714" s="231">
        <v>0</v>
      </c>
    </row>
    <row r="715" spans="1:36" x14ac:dyDescent="0.35">
      <c r="A715" s="30">
        <f t="shared" si="39"/>
        <v>711</v>
      </c>
      <c r="B715" s="21" t="s">
        <v>453</v>
      </c>
      <c r="C715" s="21" t="s">
        <v>496</v>
      </c>
      <c r="D715" s="21" t="s">
        <v>834</v>
      </c>
      <c r="E715" s="21" t="s">
        <v>837</v>
      </c>
      <c r="F715" s="21" t="s">
        <v>506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61</v>
      </c>
      <c r="Y715" s="22">
        <v>1</v>
      </c>
      <c r="Z715" s="14">
        <v>45691</v>
      </c>
      <c r="AA715" s="18">
        <v>45707</v>
      </c>
      <c r="AB715" s="18">
        <v>45734</v>
      </c>
      <c r="AC715" s="231">
        <v>6</v>
      </c>
      <c r="AD715" s="231">
        <v>0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453</v>
      </c>
      <c r="C716" s="21" t="s">
        <v>456</v>
      </c>
      <c r="D716" s="21" t="s">
        <v>437</v>
      </c>
      <c r="E716" s="21" t="s">
        <v>838</v>
      </c>
      <c r="F716" s="21" t="s">
        <v>506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56</v>
      </c>
      <c r="Y716" s="22">
        <v>1</v>
      </c>
      <c r="Z716" s="14">
        <v>45691</v>
      </c>
      <c r="AA716" s="18">
        <v>45730</v>
      </c>
      <c r="AB716" s="18">
        <v>45748</v>
      </c>
      <c r="AC716" s="231">
        <v>1</v>
      </c>
      <c r="AD716" s="231">
        <v>0</v>
      </c>
      <c r="AE716" s="231">
        <v>0</v>
      </c>
      <c r="AF716" s="231">
        <v>0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453</v>
      </c>
      <c r="C717" s="21" t="s">
        <v>456</v>
      </c>
      <c r="D717" s="21" t="s">
        <v>437</v>
      </c>
      <c r="E717" s="21" t="s">
        <v>839</v>
      </c>
      <c r="F717" s="21" t="s">
        <v>506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45729</v>
      </c>
      <c r="AB717" s="18">
        <v>45748</v>
      </c>
      <c r="AC717" s="231">
        <v>1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501</v>
      </c>
      <c r="C718" s="21" t="s">
        <v>457</v>
      </c>
      <c r="D718" s="21" t="s">
        <v>457</v>
      </c>
      <c r="E718" s="21" t="s">
        <v>840</v>
      </c>
      <c r="F718" s="21" t="s">
        <v>506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40</v>
      </c>
      <c r="Y718" s="22">
        <v>0.8</v>
      </c>
      <c r="Z718" s="14">
        <v>45693</v>
      </c>
      <c r="AA718" s="18"/>
      <c r="AB718" s="18"/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501</v>
      </c>
      <c r="C719" s="21" t="s">
        <v>457</v>
      </c>
      <c r="D719" s="21" t="s">
        <v>457</v>
      </c>
      <c r="E719" s="21" t="s">
        <v>841</v>
      </c>
      <c r="F719" s="21" t="s">
        <v>506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71</v>
      </c>
      <c r="Y719" s="22">
        <v>1</v>
      </c>
      <c r="Z719" s="14">
        <v>45693</v>
      </c>
      <c r="AA719" s="18">
        <v>45800</v>
      </c>
      <c r="AB719" s="18">
        <v>45819</v>
      </c>
      <c r="AC719" s="231">
        <v>2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501</v>
      </c>
      <c r="C720" s="21" t="s">
        <v>457</v>
      </c>
      <c r="D720" s="21" t="s">
        <v>457</v>
      </c>
      <c r="E720" s="21" t="s">
        <v>842</v>
      </c>
      <c r="F720" s="21" t="s">
        <v>506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">
        <v>269</v>
      </c>
      <c r="Y720" s="22">
        <v>0.1</v>
      </c>
      <c r="Z720" s="14">
        <v>45693</v>
      </c>
      <c r="AA720" s="18"/>
      <c r="AB720" s="18"/>
      <c r="AC720" s="231">
        <v>10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501</v>
      </c>
      <c r="C721" s="21" t="s">
        <v>457</v>
      </c>
      <c r="D721" s="21" t="s">
        <v>457</v>
      </c>
      <c r="E721" s="21" t="s">
        <v>843</v>
      </c>
      <c r="F721" s="21" t="s">
        <v>506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48</v>
      </c>
      <c r="Y721" s="22">
        <v>1</v>
      </c>
      <c r="Z721" s="14">
        <v>45693</v>
      </c>
      <c r="AA721" s="18">
        <v>45768</v>
      </c>
      <c r="AB721" s="18">
        <v>45819</v>
      </c>
      <c r="AC721" s="231">
        <v>1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501</v>
      </c>
      <c r="C722" s="21" t="s">
        <v>475</v>
      </c>
      <c r="D722" s="21" t="s">
        <v>475</v>
      </c>
      <c r="E722" s="21" t="s">
        <v>844</v>
      </c>
      <c r="F722" s="21" t="s">
        <v>506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2">
        <v>40</v>
      </c>
      <c r="Y722" s="22">
        <v>1</v>
      </c>
      <c r="Z722" s="14">
        <v>45694</v>
      </c>
      <c r="AA722" s="18">
        <v>45736</v>
      </c>
      <c r="AB722" s="18">
        <v>45820</v>
      </c>
      <c r="AC722" s="231">
        <v>2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453</v>
      </c>
      <c r="C723" s="21" t="s">
        <v>492</v>
      </c>
      <c r="D723" s="21" t="s">
        <v>471</v>
      </c>
      <c r="E723" s="21" t="s">
        <v>845</v>
      </c>
      <c r="F723" s="21" t="s">
        <v>506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489</v>
      </c>
      <c r="Y723" s="22">
        <v>1</v>
      </c>
      <c r="Z723" s="14">
        <v>45694</v>
      </c>
      <c r="AA723" s="18">
        <v>45912</v>
      </c>
      <c r="AB723" s="18">
        <v>45981</v>
      </c>
      <c r="AC723" s="231">
        <v>21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453</v>
      </c>
      <c r="C724" s="21" t="s">
        <v>497</v>
      </c>
      <c r="D724" s="21" t="s">
        <v>468</v>
      </c>
      <c r="E724" s="21" t="s">
        <v>846</v>
      </c>
      <c r="F724" s="21" t="s">
        <v>506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60</v>
      </c>
      <c r="Y724" s="22">
        <v>1</v>
      </c>
      <c r="Z724" s="14">
        <v>45701</v>
      </c>
      <c r="AA724" s="18">
        <v>45744</v>
      </c>
      <c r="AB724" s="18">
        <v>45751</v>
      </c>
      <c r="AC724" s="231">
        <v>1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453</v>
      </c>
      <c r="C725" s="21" t="s">
        <v>496</v>
      </c>
      <c r="D725" s="21" t="s">
        <v>454</v>
      </c>
      <c r="E725" s="21" t="s">
        <v>847</v>
      </c>
      <c r="F725" s="21" t="s">
        <v>506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17</v>
      </c>
      <c r="Y725" s="22">
        <v>1</v>
      </c>
      <c r="Z725" s="14">
        <v>45701</v>
      </c>
      <c r="AA725" s="18">
        <v>45727</v>
      </c>
      <c r="AB725" s="18">
        <v>45735</v>
      </c>
      <c r="AC725" s="231">
        <v>4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453</v>
      </c>
      <c r="C726" s="21" t="s">
        <v>430</v>
      </c>
      <c r="D726" s="21" t="s">
        <v>472</v>
      </c>
      <c r="E726" s="21" t="s">
        <v>848</v>
      </c>
      <c r="F726" s="21" t="s">
        <v>506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72</v>
      </c>
      <c r="Y726" s="22">
        <v>1</v>
      </c>
      <c r="Z726" s="14">
        <v>45701</v>
      </c>
      <c r="AA726" s="18">
        <v>45712</v>
      </c>
      <c r="AB726" s="18">
        <v>45734</v>
      </c>
      <c r="AC726" s="231">
        <v>2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453</v>
      </c>
      <c r="C727" s="21" t="s">
        <v>430</v>
      </c>
      <c r="D727" s="21" t="s">
        <v>472</v>
      </c>
      <c r="E727" s="21" t="s">
        <v>849</v>
      </c>
      <c r="F727" s="21" t="s">
        <v>506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450</v>
      </c>
      <c r="Y727" s="22">
        <v>1</v>
      </c>
      <c r="Z727" s="14">
        <v>45701</v>
      </c>
      <c r="AA727" s="18">
        <v>45712</v>
      </c>
      <c r="AB727" s="18">
        <v>45734</v>
      </c>
      <c r="AC727" s="231">
        <v>24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453</v>
      </c>
      <c r="C728" s="21" t="s">
        <v>430</v>
      </c>
      <c r="D728" s="21" t="s">
        <v>430</v>
      </c>
      <c r="E728" s="21" t="s">
        <v>850</v>
      </c>
      <c r="F728" s="21" t="s">
        <v>506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20</v>
      </c>
      <c r="Y728" s="22">
        <v>1</v>
      </c>
      <c r="Z728" s="14">
        <v>45701</v>
      </c>
      <c r="AA728" s="18">
        <v>45853</v>
      </c>
      <c r="AB728" s="18">
        <v>45860</v>
      </c>
      <c r="AC728" s="231">
        <v>16</v>
      </c>
      <c r="AD728" s="231">
        <v>1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453</v>
      </c>
      <c r="C729" s="21" t="s">
        <v>494</v>
      </c>
      <c r="D729" s="21" t="s">
        <v>442</v>
      </c>
      <c r="E729" s="21" t="s">
        <v>851</v>
      </c>
      <c r="F729" s="21" t="s">
        <v>506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56</v>
      </c>
      <c r="Y729" s="22">
        <v>1</v>
      </c>
      <c r="Z729" s="14">
        <v>45707</v>
      </c>
      <c r="AA729" s="18">
        <v>45763</v>
      </c>
      <c r="AB729" s="18">
        <v>45770</v>
      </c>
      <c r="AC729" s="231">
        <v>1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453</v>
      </c>
      <c r="C730" s="21" t="s">
        <v>494</v>
      </c>
      <c r="D730" s="21" t="s">
        <v>473</v>
      </c>
      <c r="E730" s="21" t="s">
        <v>854</v>
      </c>
      <c r="F730" s="21" t="s">
        <v>506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26</v>
      </c>
      <c r="Y730" s="22">
        <v>1</v>
      </c>
      <c r="Z730" s="14">
        <v>45707</v>
      </c>
      <c r="AA730" s="18">
        <v>45735</v>
      </c>
      <c r="AB730" s="18">
        <v>45742</v>
      </c>
      <c r="AC730" s="231">
        <v>1</v>
      </c>
      <c r="AD730" s="231">
        <v>0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453</v>
      </c>
      <c r="C731" s="21" t="s">
        <v>494</v>
      </c>
      <c r="D731" s="21" t="s">
        <v>450</v>
      </c>
      <c r="E731" s="21" t="s">
        <v>852</v>
      </c>
      <c r="F731" s="21" t="s">
        <v>506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93</v>
      </c>
      <c r="Y731" s="22">
        <v>1</v>
      </c>
      <c r="Z731" s="14">
        <v>45707</v>
      </c>
      <c r="AA731" s="18">
        <v>45743</v>
      </c>
      <c r="AB731" s="18">
        <v>45750</v>
      </c>
      <c r="AC731" s="231">
        <v>9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453</v>
      </c>
      <c r="C732" s="21" t="s">
        <v>494</v>
      </c>
      <c r="D732" s="21" t="s">
        <v>450</v>
      </c>
      <c r="E732" s="21" t="s">
        <v>853</v>
      </c>
      <c r="F732" s="21" t="s">
        <v>506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99</v>
      </c>
      <c r="Y732" s="22">
        <v>1</v>
      </c>
      <c r="Z732" s="14">
        <v>45707</v>
      </c>
      <c r="AA732" s="18">
        <v>45743</v>
      </c>
      <c r="AB732" s="18">
        <v>45750</v>
      </c>
      <c r="AC732" s="231">
        <v>8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453</v>
      </c>
      <c r="C733" s="21" t="s">
        <v>494</v>
      </c>
      <c r="D733" s="21" t="s">
        <v>450</v>
      </c>
      <c r="E733" s="21" t="s">
        <v>855</v>
      </c>
      <c r="F733" s="21" t="s">
        <v>506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75</v>
      </c>
      <c r="Y733" s="22">
        <v>1</v>
      </c>
      <c r="Z733" s="14">
        <v>45707</v>
      </c>
      <c r="AA733" s="18">
        <v>45736</v>
      </c>
      <c r="AB733" s="18">
        <v>45743</v>
      </c>
      <c r="AC733" s="231">
        <v>7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ref="A734:A797" si="40">+A733+1</f>
        <v>730</v>
      </c>
      <c r="B734" s="21" t="s">
        <v>453</v>
      </c>
      <c r="C734" s="21" t="s">
        <v>490</v>
      </c>
      <c r="D734" s="21" t="s">
        <v>458</v>
      </c>
      <c r="E734" s="21" t="s">
        <v>856</v>
      </c>
      <c r="F734" s="21" t="s">
        <v>506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26</v>
      </c>
      <c r="Y734" s="22">
        <v>1</v>
      </c>
      <c r="Z734" s="14">
        <v>45707</v>
      </c>
      <c r="AA734" s="18">
        <v>45728</v>
      </c>
      <c r="AB734" s="18">
        <v>45750</v>
      </c>
      <c r="AC734" s="231">
        <v>0</v>
      </c>
      <c r="AD734" s="231">
        <v>1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40"/>
        <v>731</v>
      </c>
      <c r="B735" s="21" t="s">
        <v>453</v>
      </c>
      <c r="C735" s="21" t="s">
        <v>494</v>
      </c>
      <c r="D735" s="21" t="s">
        <v>450</v>
      </c>
      <c r="E735" s="21" t="s">
        <v>857</v>
      </c>
      <c r="F735" s="21" t="s">
        <v>506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10</v>
      </c>
      <c r="Y735" s="22">
        <v>1</v>
      </c>
      <c r="Z735" s="14">
        <v>45707</v>
      </c>
      <c r="AA735" s="18">
        <v>45735</v>
      </c>
      <c r="AB735" s="18">
        <v>45742</v>
      </c>
      <c r="AC735" s="231">
        <v>1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s="235" customFormat="1" x14ac:dyDescent="0.35">
      <c r="A736" s="30">
        <f t="shared" si="40"/>
        <v>732</v>
      </c>
      <c r="B736" s="218" t="s">
        <v>453</v>
      </c>
      <c r="C736" s="218" t="s">
        <v>430</v>
      </c>
      <c r="D736" s="218" t="s">
        <v>655</v>
      </c>
      <c r="E736" s="218" t="s">
        <v>859</v>
      </c>
      <c r="F736" s="21" t="s">
        <v>506</v>
      </c>
      <c r="G736" s="218"/>
      <c r="H736" s="218"/>
      <c r="I736" s="218"/>
      <c r="J736" s="218"/>
      <c r="K736" s="218"/>
      <c r="L736" s="218"/>
      <c r="M736" s="218"/>
      <c r="N736" s="218"/>
      <c r="O736" s="219"/>
      <c r="P736" s="218"/>
      <c r="Q736" s="218"/>
      <c r="R736" s="218"/>
      <c r="S736" s="218"/>
      <c r="T736" s="218"/>
      <c r="U736" s="218"/>
      <c r="V736" s="218"/>
      <c r="W736" s="218"/>
      <c r="X736" s="218">
        <v>61</v>
      </c>
      <c r="Y736" s="22">
        <v>1</v>
      </c>
      <c r="Z736" s="221">
        <v>45714</v>
      </c>
      <c r="AA736" s="221">
        <v>45789</v>
      </c>
      <c r="AB736" s="221">
        <v>45810</v>
      </c>
      <c r="AC736" s="218">
        <v>3</v>
      </c>
      <c r="AD736" s="218">
        <v>0</v>
      </c>
      <c r="AE736" s="218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s="235" customFormat="1" x14ac:dyDescent="0.35">
      <c r="A737" s="30">
        <f t="shared" si="40"/>
        <v>733</v>
      </c>
      <c r="B737" s="218" t="s">
        <v>453</v>
      </c>
      <c r="C737" s="218" t="s">
        <v>494</v>
      </c>
      <c r="D737" s="218" t="s">
        <v>450</v>
      </c>
      <c r="E737" s="218" t="s">
        <v>860</v>
      </c>
      <c r="F737" s="21" t="s">
        <v>506</v>
      </c>
      <c r="G737" s="218"/>
      <c r="H737" s="218"/>
      <c r="I737" s="218"/>
      <c r="J737" s="218"/>
      <c r="K737" s="218"/>
      <c r="L737" s="218"/>
      <c r="M737" s="218"/>
      <c r="N737" s="218"/>
      <c r="O737" s="219"/>
      <c r="P737" s="218"/>
      <c r="Q737" s="218"/>
      <c r="R737" s="218"/>
      <c r="S737" s="218"/>
      <c r="T737" s="218"/>
      <c r="U737" s="218"/>
      <c r="V737" s="218"/>
      <c r="W737" s="218"/>
      <c r="X737" s="218">
        <v>39</v>
      </c>
      <c r="Y737" s="22">
        <v>1</v>
      </c>
      <c r="Z737" s="221">
        <v>45714</v>
      </c>
      <c r="AA737" s="221">
        <v>45769</v>
      </c>
      <c r="AB737" s="221">
        <v>45776</v>
      </c>
      <c r="AC737" s="218">
        <v>1</v>
      </c>
      <c r="AD737" s="218">
        <v>0</v>
      </c>
      <c r="AE737" s="218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453</v>
      </c>
      <c r="C738" s="218" t="s">
        <v>430</v>
      </c>
      <c r="D738" s="218" t="s">
        <v>437</v>
      </c>
      <c r="E738" s="218" t="s">
        <v>861</v>
      </c>
      <c r="F738" s="21" t="s">
        <v>506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308</v>
      </c>
      <c r="Y738" s="22">
        <v>1</v>
      </c>
      <c r="Z738" s="221">
        <v>45714</v>
      </c>
      <c r="AA738" s="221">
        <v>45741</v>
      </c>
      <c r="AB738" s="221">
        <v>45750</v>
      </c>
      <c r="AC738" s="218">
        <v>22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453</v>
      </c>
      <c r="C739" s="218" t="s">
        <v>430</v>
      </c>
      <c r="D739" s="218" t="s">
        <v>449</v>
      </c>
      <c r="E739" s="218" t="s">
        <v>862</v>
      </c>
      <c r="F739" s="21" t="s">
        <v>506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632</v>
      </c>
      <c r="Y739" s="22">
        <v>1</v>
      </c>
      <c r="Z739" s="221">
        <v>45714</v>
      </c>
      <c r="AA739" s="221">
        <v>45795</v>
      </c>
      <c r="AB739" s="221">
        <v>45802</v>
      </c>
      <c r="AC739" s="218">
        <v>26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453</v>
      </c>
      <c r="C740" s="218" t="s">
        <v>494</v>
      </c>
      <c r="D740" s="218" t="s">
        <v>450</v>
      </c>
      <c r="E740" s="218" t="s">
        <v>863</v>
      </c>
      <c r="F740" s="21" t="s">
        <v>506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265</v>
      </c>
      <c r="Y740" s="22">
        <v>1</v>
      </c>
      <c r="Z740" s="221">
        <v>45714</v>
      </c>
      <c r="AA740" s="221">
        <v>45777</v>
      </c>
      <c r="AB740" s="221">
        <v>45784</v>
      </c>
      <c r="AC740" s="218">
        <v>16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453</v>
      </c>
      <c r="C741" s="218" t="s">
        <v>430</v>
      </c>
      <c r="D741" s="218" t="s">
        <v>888</v>
      </c>
      <c r="E741" s="218" t="s">
        <v>864</v>
      </c>
      <c r="F741" s="21" t="s">
        <v>506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</v>
      </c>
      <c r="Y741" s="22">
        <v>1</v>
      </c>
      <c r="Z741" s="221">
        <v>45714</v>
      </c>
      <c r="AA741" s="221">
        <v>45733</v>
      </c>
      <c r="AB741" s="221">
        <v>45751</v>
      </c>
      <c r="AC741" s="218">
        <v>1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453</v>
      </c>
      <c r="C742" s="218" t="s">
        <v>495</v>
      </c>
      <c r="D742" s="218" t="s">
        <v>448</v>
      </c>
      <c r="E742" s="218" t="s">
        <v>865</v>
      </c>
      <c r="F742" s="21" t="s">
        <v>506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39</v>
      </c>
      <c r="Y742" s="22">
        <v>1</v>
      </c>
      <c r="Z742" s="221">
        <v>45716</v>
      </c>
      <c r="AA742" s="221">
        <v>45785</v>
      </c>
      <c r="AB742" s="221">
        <v>45799</v>
      </c>
      <c r="AC742" s="218">
        <v>4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453</v>
      </c>
      <c r="C743" s="218" t="s">
        <v>495</v>
      </c>
      <c r="D743" s="218" t="s">
        <v>448</v>
      </c>
      <c r="E743" s="218" t="s">
        <v>866</v>
      </c>
      <c r="F743" s="21" t="s">
        <v>506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198</v>
      </c>
      <c r="Y743" s="22">
        <v>1</v>
      </c>
      <c r="Z743" s="221">
        <v>45716</v>
      </c>
      <c r="AA743" s="221">
        <v>45785</v>
      </c>
      <c r="AB743" s="221">
        <v>45799</v>
      </c>
      <c r="AC743" s="218">
        <v>8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453</v>
      </c>
      <c r="C744" s="218" t="s">
        <v>497</v>
      </c>
      <c r="D744" s="218" t="s">
        <v>453</v>
      </c>
      <c r="E744" s="218" t="s">
        <v>867</v>
      </c>
      <c r="F744" s="21" t="s">
        <v>506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125</v>
      </c>
      <c r="Y744" s="22">
        <v>1</v>
      </c>
      <c r="Z744" s="221">
        <v>45716</v>
      </c>
      <c r="AA744" s="221">
        <v>45938</v>
      </c>
      <c r="AB744" s="221">
        <v>45945</v>
      </c>
      <c r="AC744" s="218">
        <v>184</v>
      </c>
      <c r="AD744" s="218">
        <v>3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453</v>
      </c>
      <c r="C745" s="218" t="s">
        <v>492</v>
      </c>
      <c r="D745" s="218" t="s">
        <v>436</v>
      </c>
      <c r="E745" s="218" t="s">
        <v>868</v>
      </c>
      <c r="F745" s="21" t="s">
        <v>506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16.5</v>
      </c>
      <c r="Y745" s="22">
        <v>1</v>
      </c>
      <c r="Z745" s="221">
        <v>45722</v>
      </c>
      <c r="AA745" s="221">
        <v>45728</v>
      </c>
      <c r="AB745" s="221">
        <v>45735</v>
      </c>
      <c r="AC745" s="218">
        <v>1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453</v>
      </c>
      <c r="C746" s="218" t="s">
        <v>494</v>
      </c>
      <c r="D746" s="218" t="s">
        <v>450</v>
      </c>
      <c r="E746" s="218" t="s">
        <v>869</v>
      </c>
      <c r="F746" s="21" t="s">
        <v>506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101</v>
      </c>
      <c r="Y746" s="22">
        <v>1</v>
      </c>
      <c r="Z746" s="221">
        <v>45722</v>
      </c>
      <c r="AA746" s="221">
        <v>45791</v>
      </c>
      <c r="AB746" s="221">
        <v>45798</v>
      </c>
      <c r="AC746" s="218">
        <v>8</v>
      </c>
      <c r="AD746" s="218">
        <v>0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453</v>
      </c>
      <c r="C747" s="218" t="s">
        <v>494</v>
      </c>
      <c r="D747" s="218" t="s">
        <v>450</v>
      </c>
      <c r="E747" s="218" t="s">
        <v>870</v>
      </c>
      <c r="F747" s="21" t="s">
        <v>506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24</v>
      </c>
      <c r="Y747" s="22">
        <v>1</v>
      </c>
      <c r="Z747" s="221">
        <v>45722</v>
      </c>
      <c r="AA747" s="221">
        <v>45784</v>
      </c>
      <c r="AB747" s="221">
        <v>45791</v>
      </c>
      <c r="AC747" s="218">
        <v>2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453</v>
      </c>
      <c r="C748" s="218" t="s">
        <v>494</v>
      </c>
      <c r="D748" s="218" t="s">
        <v>450</v>
      </c>
      <c r="E748" s="218" t="s">
        <v>871</v>
      </c>
      <c r="F748" s="21" t="s">
        <v>506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122</v>
      </c>
      <c r="Y748" s="22">
        <v>1</v>
      </c>
      <c r="Z748" s="221">
        <v>45722</v>
      </c>
      <c r="AA748" s="221">
        <v>45846</v>
      </c>
      <c r="AB748" s="221">
        <v>45854</v>
      </c>
      <c r="AC748" s="218">
        <v>6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453</v>
      </c>
      <c r="C749" s="218" t="s">
        <v>494</v>
      </c>
      <c r="D749" s="218" t="s">
        <v>450</v>
      </c>
      <c r="E749" s="218" t="s">
        <v>872</v>
      </c>
      <c r="F749" s="21" t="s">
        <v>506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375</v>
      </c>
      <c r="Y749" s="22">
        <v>1</v>
      </c>
      <c r="Z749" s="221">
        <v>45722</v>
      </c>
      <c r="AA749" s="221">
        <v>45846</v>
      </c>
      <c r="AB749" s="221">
        <v>45854</v>
      </c>
      <c r="AC749" s="218">
        <v>25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453</v>
      </c>
      <c r="C750" s="218" t="s">
        <v>494</v>
      </c>
      <c r="D750" s="218" t="s">
        <v>450</v>
      </c>
      <c r="E750" s="218" t="s">
        <v>873</v>
      </c>
      <c r="F750" s="21" t="s">
        <v>506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9</v>
      </c>
      <c r="Y750" s="22">
        <v>1</v>
      </c>
      <c r="Z750" s="221">
        <v>45722</v>
      </c>
      <c r="AA750" s="221">
        <v>45756</v>
      </c>
      <c r="AB750" s="221">
        <v>45763</v>
      </c>
      <c r="AC750" s="218">
        <v>1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501</v>
      </c>
      <c r="C751" s="218" t="s">
        <v>432</v>
      </c>
      <c r="D751" s="218" t="s">
        <v>432</v>
      </c>
      <c r="E751" s="218" t="s">
        <v>874</v>
      </c>
      <c r="F751" s="21" t="s">
        <v>506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78</v>
      </c>
      <c r="Y751" s="22">
        <v>1</v>
      </c>
      <c r="Z751" s="221">
        <v>45723</v>
      </c>
      <c r="AA751" s="221">
        <v>45786</v>
      </c>
      <c r="AB751" s="221">
        <v>45799</v>
      </c>
      <c r="AC751" s="218">
        <v>3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501</v>
      </c>
      <c r="C752" s="218" t="s">
        <v>432</v>
      </c>
      <c r="D752" s="218" t="s">
        <v>432</v>
      </c>
      <c r="E752" s="218" t="s">
        <v>875</v>
      </c>
      <c r="F752" s="21" t="s">
        <v>506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88</v>
      </c>
      <c r="Y752" s="22">
        <v>0.1</v>
      </c>
      <c r="Z752" s="221">
        <v>45723</v>
      </c>
      <c r="AA752" s="221"/>
      <c r="AB752" s="221"/>
      <c r="AC752" s="218">
        <v>2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453</v>
      </c>
      <c r="C753" s="218" t="s">
        <v>430</v>
      </c>
      <c r="D753" s="218" t="s">
        <v>438</v>
      </c>
      <c r="E753" s="218" t="s">
        <v>876</v>
      </c>
      <c r="F753" s="21" t="s">
        <v>506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6522</v>
      </c>
      <c r="Y753" s="22">
        <v>0.1</v>
      </c>
      <c r="Z753" s="221">
        <v>45723</v>
      </c>
      <c r="AA753" s="221"/>
      <c r="AB753" s="221"/>
      <c r="AC753" s="218" t="s">
        <v>625</v>
      </c>
      <c r="AD753" s="218" t="s">
        <v>625</v>
      </c>
      <c r="AE753" s="218" t="s">
        <v>625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453</v>
      </c>
      <c r="C754" s="218" t="s">
        <v>490</v>
      </c>
      <c r="D754" s="218" t="s">
        <v>465</v>
      </c>
      <c r="E754" s="218" t="s">
        <v>877</v>
      </c>
      <c r="F754" s="21" t="s">
        <v>506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29</v>
      </c>
      <c r="Y754" s="22">
        <v>1</v>
      </c>
      <c r="Z754" s="221">
        <v>45726</v>
      </c>
      <c r="AA754" s="221">
        <v>45764</v>
      </c>
      <c r="AB754" s="221">
        <v>45771</v>
      </c>
      <c r="AC754" s="218">
        <v>1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453</v>
      </c>
      <c r="C755" s="218" t="s">
        <v>497</v>
      </c>
      <c r="D755" s="218" t="s">
        <v>452</v>
      </c>
      <c r="E755" s="218" t="s">
        <v>878</v>
      </c>
      <c r="F755" s="21" t="s">
        <v>506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120</v>
      </c>
      <c r="Y755" s="22">
        <v>1</v>
      </c>
      <c r="Z755" s="221">
        <v>45730</v>
      </c>
      <c r="AA755" s="221">
        <v>45804</v>
      </c>
      <c r="AB755" s="221">
        <v>45811</v>
      </c>
      <c r="AC755" s="218">
        <v>5</v>
      </c>
      <c r="AD755" s="218">
        <v>0</v>
      </c>
      <c r="AE755" s="218">
        <v>0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453</v>
      </c>
      <c r="C756" s="218" t="s">
        <v>494</v>
      </c>
      <c r="D756" s="218" t="s">
        <v>442</v>
      </c>
      <c r="E756" s="218" t="s">
        <v>879</v>
      </c>
      <c r="F756" s="21" t="s">
        <v>506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27</v>
      </c>
      <c r="Y756" s="22">
        <v>1</v>
      </c>
      <c r="Z756" s="221">
        <v>45730</v>
      </c>
      <c r="AA756" s="221">
        <v>45799</v>
      </c>
      <c r="AB756" s="221">
        <v>45806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453</v>
      </c>
      <c r="C757" s="218" t="s">
        <v>494</v>
      </c>
      <c r="D757" s="218" t="s">
        <v>450</v>
      </c>
      <c r="E757" s="218" t="s">
        <v>880</v>
      </c>
      <c r="F757" s="21" t="s">
        <v>506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22</v>
      </c>
      <c r="Y757" s="22">
        <v>1</v>
      </c>
      <c r="Z757" s="221">
        <v>45730</v>
      </c>
      <c r="AA757" s="221">
        <v>45791</v>
      </c>
      <c r="AB757" s="221">
        <v>45798</v>
      </c>
      <c r="AC757" s="218">
        <v>2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453</v>
      </c>
      <c r="C758" s="218" t="s">
        <v>456</v>
      </c>
      <c r="D758" s="218" t="s">
        <v>439</v>
      </c>
      <c r="E758" s="218" t="s">
        <v>881</v>
      </c>
      <c r="F758" s="21" t="s">
        <v>506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52</v>
      </c>
      <c r="Y758" s="22">
        <v>1</v>
      </c>
      <c r="Z758" s="221">
        <v>45733</v>
      </c>
      <c r="AA758" s="221">
        <v>45762</v>
      </c>
      <c r="AB758" s="221">
        <v>45790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453</v>
      </c>
      <c r="C759" s="218" t="s">
        <v>456</v>
      </c>
      <c r="D759" s="218" t="s">
        <v>439</v>
      </c>
      <c r="E759" s="218" t="s">
        <v>882</v>
      </c>
      <c r="F759" s="21" t="s">
        <v>506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27</v>
      </c>
      <c r="Y759" s="22">
        <v>1</v>
      </c>
      <c r="Z759" s="221">
        <v>45734</v>
      </c>
      <c r="AA759" s="221">
        <v>45758</v>
      </c>
      <c r="AB759" s="221">
        <v>45790</v>
      </c>
      <c r="AC759" s="218">
        <v>1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453</v>
      </c>
      <c r="C760" s="218" t="s">
        <v>475</v>
      </c>
      <c r="D760" s="218" t="s">
        <v>475</v>
      </c>
      <c r="E760" s="218" t="s">
        <v>883</v>
      </c>
      <c r="F760" s="21" t="s">
        <v>506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564</v>
      </c>
      <c r="Y760" s="22">
        <v>1</v>
      </c>
      <c r="Z760" s="221">
        <v>45735</v>
      </c>
      <c r="AA760" s="221">
        <v>45889</v>
      </c>
      <c r="AB760" s="221">
        <v>45898</v>
      </c>
      <c r="AC760" s="218">
        <v>18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453</v>
      </c>
      <c r="C761" s="218" t="s">
        <v>456</v>
      </c>
      <c r="D761" s="218" t="s">
        <v>466</v>
      </c>
      <c r="E761" s="218" t="s">
        <v>884</v>
      </c>
      <c r="F761" s="21" t="s">
        <v>506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145</v>
      </c>
      <c r="Y761" s="22">
        <v>1</v>
      </c>
      <c r="Z761" s="221">
        <v>45741</v>
      </c>
      <c r="AA761" s="221">
        <v>45756</v>
      </c>
      <c r="AB761" s="221">
        <v>45777</v>
      </c>
      <c r="AC761" s="218">
        <v>9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453</v>
      </c>
      <c r="C762" s="218" t="s">
        <v>490</v>
      </c>
      <c r="D762" s="218" t="s">
        <v>736</v>
      </c>
      <c r="E762" s="218" t="s">
        <v>885</v>
      </c>
      <c r="F762" s="21" t="s">
        <v>506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36</v>
      </c>
      <c r="Y762" s="22">
        <v>1</v>
      </c>
      <c r="Z762" s="221">
        <v>45741</v>
      </c>
      <c r="AA762" s="221">
        <v>45756</v>
      </c>
      <c r="AB762" s="221">
        <v>45789</v>
      </c>
      <c r="AC762" s="218">
        <v>3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501</v>
      </c>
      <c r="C763" s="218" t="s">
        <v>432</v>
      </c>
      <c r="D763" s="218" t="s">
        <v>432</v>
      </c>
      <c r="E763" s="218" t="s">
        <v>886</v>
      </c>
      <c r="F763" s="21" t="s">
        <v>506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8</v>
      </c>
      <c r="Y763" s="22">
        <v>1</v>
      </c>
      <c r="Z763" s="221">
        <v>45747</v>
      </c>
      <c r="AA763" s="221">
        <v>45786</v>
      </c>
      <c r="AB763" s="221">
        <v>45799</v>
      </c>
      <c r="AC763" s="218">
        <v>1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453</v>
      </c>
      <c r="C764" s="218" t="s">
        <v>430</v>
      </c>
      <c r="D764" s="218" t="s">
        <v>430</v>
      </c>
      <c r="E764" s="218" t="s">
        <v>887</v>
      </c>
      <c r="F764" s="21" t="s">
        <v>506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1209</v>
      </c>
      <c r="Y764" s="22">
        <v>1</v>
      </c>
      <c r="Z764" s="221">
        <v>45747</v>
      </c>
      <c r="AA764" s="221">
        <v>45874</v>
      </c>
      <c r="AB764" s="221">
        <v>45986</v>
      </c>
      <c r="AC764" s="218">
        <v>50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x14ac:dyDescent="0.35">
      <c r="A765" s="30">
        <f t="shared" si="40"/>
        <v>761</v>
      </c>
      <c r="B765" s="218" t="s">
        <v>453</v>
      </c>
      <c r="C765" s="218" t="s">
        <v>490</v>
      </c>
      <c r="D765" s="218" t="s">
        <v>458</v>
      </c>
      <c r="E765" s="21" t="s">
        <v>889</v>
      </c>
      <c r="F765" s="21" t="s">
        <v>506</v>
      </c>
      <c r="G765" s="21"/>
      <c r="H765" s="21"/>
      <c r="I765" s="21"/>
      <c r="J765" s="21"/>
      <c r="K765" s="21"/>
      <c r="L765" s="21"/>
      <c r="M765" s="21"/>
      <c r="N765" s="21"/>
      <c r="O765" s="20"/>
      <c r="P765" s="21"/>
      <c r="Q765" s="21"/>
      <c r="R765" s="21"/>
      <c r="S765" s="21"/>
      <c r="T765" s="21"/>
      <c r="U765" s="21"/>
      <c r="V765" s="21"/>
      <c r="W765" s="21"/>
      <c r="X765" s="12">
        <v>25</v>
      </c>
      <c r="Y765" s="22">
        <v>1</v>
      </c>
      <c r="Z765" s="14">
        <v>45754</v>
      </c>
      <c r="AA765" s="18">
        <v>45797</v>
      </c>
      <c r="AB765" s="18">
        <v>45799</v>
      </c>
      <c r="AC765" s="5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x14ac:dyDescent="0.35">
      <c r="A766" s="30">
        <f t="shared" si="40"/>
        <v>762</v>
      </c>
      <c r="B766" s="218" t="s">
        <v>453</v>
      </c>
      <c r="C766" s="218" t="s">
        <v>496</v>
      </c>
      <c r="D766" s="218" t="s">
        <v>454</v>
      </c>
      <c r="E766" s="21" t="s">
        <v>890</v>
      </c>
      <c r="F766" s="21" t="s">
        <v>506</v>
      </c>
      <c r="G766" s="21"/>
      <c r="H766" s="21"/>
      <c r="I766" s="21"/>
      <c r="J766" s="21"/>
      <c r="K766" s="21"/>
      <c r="L766" s="21"/>
      <c r="M766" s="21"/>
      <c r="N766" s="21"/>
      <c r="O766" s="20"/>
      <c r="P766" s="21"/>
      <c r="Q766" s="21"/>
      <c r="R766" s="21"/>
      <c r="S766" s="21"/>
      <c r="T766" s="21"/>
      <c r="U766" s="21"/>
      <c r="V766" s="21"/>
      <c r="W766" s="21"/>
      <c r="X766" s="12">
        <v>34.4</v>
      </c>
      <c r="Y766" s="22">
        <v>1</v>
      </c>
      <c r="Z766" s="14">
        <v>45754</v>
      </c>
      <c r="AA766" s="18">
        <v>45771</v>
      </c>
      <c r="AB766" s="18">
        <v>45779</v>
      </c>
      <c r="AC766" s="5">
        <v>1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453</v>
      </c>
      <c r="C767" s="218" t="e">
        <f>+VLOOKUP([1]!Gestion_de_obras[[#This Row],[Localidad]],[1]!Tabla1[#Data],2,FALSE)</f>
        <v>#REF!</v>
      </c>
      <c r="D767" s="218" t="s">
        <v>430</v>
      </c>
      <c r="E767" s="21" t="s">
        <v>891</v>
      </c>
      <c r="F767" s="21" t="s">
        <v>506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660</v>
      </c>
      <c r="Y767" s="22">
        <v>1</v>
      </c>
      <c r="Z767" s="14">
        <v>45755</v>
      </c>
      <c r="AA767" s="18">
        <v>45947</v>
      </c>
      <c r="AB767" s="18">
        <v>45952</v>
      </c>
      <c r="AC767" s="5">
        <v>0</v>
      </c>
      <c r="AD767" s="218">
        <v>0</v>
      </c>
      <c r="AE767" s="21">
        <v>1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501</v>
      </c>
      <c r="C768" s="218" t="s">
        <v>432</v>
      </c>
      <c r="D768" s="218" t="s">
        <v>432</v>
      </c>
      <c r="E768" s="21" t="s">
        <v>892</v>
      </c>
      <c r="F768" s="21" t="s">
        <v>506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12</v>
      </c>
      <c r="Y768" s="22">
        <v>1</v>
      </c>
      <c r="Z768" s="14">
        <v>45761</v>
      </c>
      <c r="AA768" s="18">
        <v>45786</v>
      </c>
      <c r="AB768" s="18">
        <v>45826</v>
      </c>
      <c r="AC768" s="5">
        <v>7</v>
      </c>
      <c r="AD768" s="218">
        <v>0</v>
      </c>
      <c r="AE768" s="21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501</v>
      </c>
      <c r="C769" s="218" t="s">
        <v>430</v>
      </c>
      <c r="D769" s="218" t="s">
        <v>737</v>
      </c>
      <c r="E769" s="21" t="s">
        <v>893</v>
      </c>
      <c r="F769" s="21" t="s">
        <v>506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585</v>
      </c>
      <c r="Y769" s="22">
        <v>1</v>
      </c>
      <c r="Z769" s="14">
        <v>45763</v>
      </c>
      <c r="AA769" s="18">
        <v>45890</v>
      </c>
      <c r="AB769" s="18">
        <v>45918</v>
      </c>
      <c r="AC769" s="5">
        <v>39</v>
      </c>
      <c r="AD769" s="218">
        <v>0</v>
      </c>
      <c r="AE769" s="21">
        <v>0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e">
        <f>+VLOOKUP([1]!Gestion_de_obras[[#This Row],[Localidad]],[1]!Tabla1[#Data],3,FALSE)</f>
        <v>#REF!</v>
      </c>
      <c r="C770" s="218" t="s">
        <v>494</v>
      </c>
      <c r="D770" s="218" t="s">
        <v>474</v>
      </c>
      <c r="E770" s="21" t="s">
        <v>894</v>
      </c>
      <c r="F770" s="21" t="s">
        <v>506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615</v>
      </c>
      <c r="Y770" s="22">
        <v>0.1</v>
      </c>
      <c r="Z770" s="14">
        <v>45769</v>
      </c>
      <c r="AA770" s="18"/>
      <c r="AB770" s="18"/>
      <c r="AC770" s="5">
        <v>0</v>
      </c>
      <c r="AD770" s="21">
        <v>1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501</v>
      </c>
      <c r="C771" s="218" t="s">
        <v>430</v>
      </c>
      <c r="D771" s="218" t="s">
        <v>438</v>
      </c>
      <c r="E771" s="21" t="s">
        <v>895</v>
      </c>
      <c r="F771" s="21" t="s">
        <v>506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70</v>
      </c>
      <c r="Y771" s="22">
        <v>1</v>
      </c>
      <c r="Z771" s="14">
        <v>45769</v>
      </c>
      <c r="AA771" s="18">
        <v>45779</v>
      </c>
      <c r="AB771" s="18">
        <v>45790</v>
      </c>
      <c r="AC771" s="5">
        <v>1</v>
      </c>
      <c r="AD771" s="21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s">
        <v>453</v>
      </c>
      <c r="C772" s="218" t="s">
        <v>492</v>
      </c>
      <c r="D772" s="218" t="s">
        <v>436</v>
      </c>
      <c r="E772" s="21" t="s">
        <v>896</v>
      </c>
      <c r="F772" s="21" t="s">
        <v>506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88</v>
      </c>
      <c r="Y772" s="22">
        <v>1</v>
      </c>
      <c r="Z772" s="14">
        <v>45769</v>
      </c>
      <c r="AA772" s="18">
        <v>45791</v>
      </c>
      <c r="AB772" s="18">
        <v>45805</v>
      </c>
      <c r="AC772" s="5">
        <v>7</v>
      </c>
      <c r="AD772" s="21">
        <v>0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453</v>
      </c>
      <c r="C773" s="218" t="s">
        <v>430</v>
      </c>
      <c r="D773" s="218" t="s">
        <v>430</v>
      </c>
      <c r="E773" s="21" t="s">
        <v>897</v>
      </c>
      <c r="F773" s="81" t="s">
        <v>506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51</v>
      </c>
      <c r="Y773" s="22">
        <v>1</v>
      </c>
      <c r="Z773" s="14">
        <v>45770</v>
      </c>
      <c r="AA773" s="18">
        <v>45792</v>
      </c>
      <c r="AB773" s="18">
        <v>45797</v>
      </c>
      <c r="AC773" s="5">
        <v>0</v>
      </c>
      <c r="AD773" s="21">
        <v>1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" t="s">
        <v>501</v>
      </c>
      <c r="C774" s="21" t="s">
        <v>444</v>
      </c>
      <c r="D774" s="218" t="s">
        <v>444</v>
      </c>
      <c r="E774" s="21" t="s">
        <v>898</v>
      </c>
      <c r="F774" s="81" t="s">
        <v>506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21">
        <v>170.5</v>
      </c>
      <c r="Y774" s="22">
        <v>1</v>
      </c>
      <c r="Z774" s="18">
        <v>45782</v>
      </c>
      <c r="AA774" s="18">
        <v>45793</v>
      </c>
      <c r="AB774" s="18">
        <v>45806</v>
      </c>
      <c r="AC774" s="222">
        <v>0</v>
      </c>
      <c r="AD774" s="222">
        <v>1</v>
      </c>
      <c r="AE774" s="222">
        <v>0</v>
      </c>
      <c r="AF774" s="222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" t="s">
        <v>453</v>
      </c>
      <c r="C775" s="21" t="s">
        <v>494</v>
      </c>
      <c r="D775" s="218" t="s">
        <v>442</v>
      </c>
      <c r="E775" s="21" t="s">
        <v>899</v>
      </c>
      <c r="F775" s="81" t="s">
        <v>506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21">
        <v>94</v>
      </c>
      <c r="Y775" s="22">
        <v>1</v>
      </c>
      <c r="Z775" s="18">
        <v>45782</v>
      </c>
      <c r="AA775" s="18">
        <v>45799</v>
      </c>
      <c r="AB775" s="18">
        <v>45806</v>
      </c>
      <c r="AC775" s="222">
        <v>4</v>
      </c>
      <c r="AD775" s="222">
        <v>0</v>
      </c>
      <c r="AE775" s="222">
        <v>0</v>
      </c>
      <c r="AF775" s="222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453</v>
      </c>
      <c r="C776" s="21" t="s">
        <v>494</v>
      </c>
      <c r="D776" s="218" t="s">
        <v>445</v>
      </c>
      <c r="E776" s="21" t="s">
        <v>900</v>
      </c>
      <c r="F776" s="81" t="s">
        <v>506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20</v>
      </c>
      <c r="Y776" s="22">
        <v>1</v>
      </c>
      <c r="Z776" s="18">
        <v>45782</v>
      </c>
      <c r="AA776" s="18">
        <v>45870</v>
      </c>
      <c r="AB776" s="18">
        <v>45876</v>
      </c>
      <c r="AC776" s="222">
        <v>1</v>
      </c>
      <c r="AD776" s="222">
        <v>0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453</v>
      </c>
      <c r="C777" s="21" t="s">
        <v>494</v>
      </c>
      <c r="D777" s="218" t="s">
        <v>450</v>
      </c>
      <c r="E777" s="21" t="s">
        <v>901</v>
      </c>
      <c r="F777" s="81" t="s">
        <v>506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23</v>
      </c>
      <c r="Y777" s="22">
        <v>0.9</v>
      </c>
      <c r="Z777" s="18">
        <v>45782</v>
      </c>
      <c r="AA777" s="18"/>
      <c r="AB777" s="18"/>
      <c r="AC777" s="222">
        <v>1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453</v>
      </c>
      <c r="C778" s="21" t="s">
        <v>494</v>
      </c>
      <c r="D778" s="218" t="s">
        <v>450</v>
      </c>
      <c r="E778" s="21" t="s">
        <v>902</v>
      </c>
      <c r="F778" s="81" t="s">
        <v>506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46</v>
      </c>
      <c r="Y778" s="22">
        <v>1</v>
      </c>
      <c r="Z778" s="18">
        <v>45782</v>
      </c>
      <c r="AA778" s="18">
        <v>45841</v>
      </c>
      <c r="AB778" s="18">
        <v>45848</v>
      </c>
      <c r="AC778" s="222">
        <v>4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453</v>
      </c>
      <c r="C779" s="21" t="s">
        <v>494</v>
      </c>
      <c r="D779" s="218" t="s">
        <v>473</v>
      </c>
      <c r="E779" s="21" t="s">
        <v>903</v>
      </c>
      <c r="F779" s="81" t="s">
        <v>506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9</v>
      </c>
      <c r="Y779" s="22">
        <v>1</v>
      </c>
      <c r="Z779" s="18">
        <v>45782</v>
      </c>
      <c r="AA779" s="18">
        <v>45856</v>
      </c>
      <c r="AB779" s="18">
        <v>45863</v>
      </c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453</v>
      </c>
      <c r="C780" s="21" t="s">
        <v>494</v>
      </c>
      <c r="D780" s="218" t="s">
        <v>450</v>
      </c>
      <c r="E780" s="21" t="s">
        <v>904</v>
      </c>
      <c r="F780" s="81" t="s">
        <v>506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86</v>
      </c>
      <c r="Y780" s="22">
        <v>0.9</v>
      </c>
      <c r="Z780" s="18">
        <v>45782</v>
      </c>
      <c r="AA780" s="18"/>
      <c r="AB780" s="18"/>
      <c r="AC780" s="222">
        <v>3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453</v>
      </c>
      <c r="C781" s="21" t="s">
        <v>494</v>
      </c>
      <c r="D781" s="218" t="s">
        <v>442</v>
      </c>
      <c r="E781" s="21" t="s">
        <v>905</v>
      </c>
      <c r="F781" s="81" t="s">
        <v>506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22</v>
      </c>
      <c r="Y781" s="22">
        <v>0.9</v>
      </c>
      <c r="Z781" s="18">
        <v>45782</v>
      </c>
      <c r="AA781" s="18"/>
      <c r="AB781" s="18"/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453</v>
      </c>
      <c r="C782" s="21" t="s">
        <v>494</v>
      </c>
      <c r="D782" s="218" t="s">
        <v>442</v>
      </c>
      <c r="E782" s="21" t="s">
        <v>906</v>
      </c>
      <c r="F782" s="81" t="s">
        <v>506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68</v>
      </c>
      <c r="Y782" s="22">
        <v>0.9</v>
      </c>
      <c r="Z782" s="18">
        <v>45782</v>
      </c>
      <c r="AA782" s="18"/>
      <c r="AB782" s="18"/>
      <c r="AC782" s="222">
        <v>4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501</v>
      </c>
      <c r="C783" s="21" t="s">
        <v>444</v>
      </c>
      <c r="D783" s="218" t="s">
        <v>444</v>
      </c>
      <c r="E783" s="21" t="s">
        <v>907</v>
      </c>
      <c r="F783" s="81" t="s">
        <v>506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43.7</v>
      </c>
      <c r="Y783" s="22">
        <v>1</v>
      </c>
      <c r="Z783" s="18">
        <v>45782</v>
      </c>
      <c r="AA783" s="18">
        <v>45787</v>
      </c>
      <c r="AB783" s="18">
        <v>45812</v>
      </c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501</v>
      </c>
      <c r="C784" s="21" t="s">
        <v>457</v>
      </c>
      <c r="D784" s="218" t="s">
        <v>457</v>
      </c>
      <c r="E784" s="21" t="s">
        <v>908</v>
      </c>
      <c r="F784" s="81" t="s">
        <v>506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42</v>
      </c>
      <c r="Y784" s="22">
        <v>1</v>
      </c>
      <c r="Z784" s="18">
        <v>45782</v>
      </c>
      <c r="AA784" s="18">
        <v>45959</v>
      </c>
      <c r="AB784" s="18">
        <v>46079</v>
      </c>
      <c r="AC784" s="222">
        <v>1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453</v>
      </c>
      <c r="C785" s="21" t="s">
        <v>430</v>
      </c>
      <c r="D785" s="218" t="s">
        <v>438</v>
      </c>
      <c r="E785" s="21" t="s">
        <v>909</v>
      </c>
      <c r="F785" s="81" t="s">
        <v>506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38.9</v>
      </c>
      <c r="Y785" s="22">
        <v>1</v>
      </c>
      <c r="Z785" s="18">
        <v>45782</v>
      </c>
      <c r="AA785" s="18">
        <v>45792</v>
      </c>
      <c r="AB785" s="18">
        <v>45799</v>
      </c>
      <c r="AC785" s="222">
        <v>0</v>
      </c>
      <c r="AD785" s="222">
        <v>1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501</v>
      </c>
      <c r="C786" s="21" t="s">
        <v>432</v>
      </c>
      <c r="D786" s="218" t="s">
        <v>432</v>
      </c>
      <c r="E786" s="21" t="s">
        <v>910</v>
      </c>
      <c r="F786" s="81" t="s">
        <v>506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44</v>
      </c>
      <c r="Y786" s="22">
        <v>1</v>
      </c>
      <c r="Z786" s="18">
        <v>45782</v>
      </c>
      <c r="AA786" s="18">
        <v>45786</v>
      </c>
      <c r="AB786" s="18">
        <v>45805</v>
      </c>
      <c r="AC786" s="222">
        <v>3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453</v>
      </c>
      <c r="C787" s="21" t="s">
        <v>494</v>
      </c>
      <c r="D787" s="218" t="s">
        <v>442</v>
      </c>
      <c r="E787" s="21" t="s">
        <v>911</v>
      </c>
      <c r="F787" s="81" t="s">
        <v>506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43</v>
      </c>
      <c r="Y787" s="22">
        <v>1</v>
      </c>
      <c r="Z787" s="18">
        <v>45790</v>
      </c>
      <c r="AA787" s="18">
        <v>45926</v>
      </c>
      <c r="AB787" s="18">
        <v>45932</v>
      </c>
      <c r="AC787" s="222">
        <v>1</v>
      </c>
      <c r="AD787" s="222">
        <v>0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453</v>
      </c>
      <c r="C788" s="21" t="s">
        <v>492</v>
      </c>
      <c r="D788" s="218" t="s">
        <v>436</v>
      </c>
      <c r="E788" s="21" t="s">
        <v>912</v>
      </c>
      <c r="F788" s="81" t="s">
        <v>506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112.5</v>
      </c>
      <c r="Y788" s="22">
        <v>1</v>
      </c>
      <c r="Z788" s="18">
        <v>45791</v>
      </c>
      <c r="AA788" s="18">
        <v>45797</v>
      </c>
      <c r="AB788" s="18">
        <v>45805</v>
      </c>
      <c r="AC788" s="222">
        <v>6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453</v>
      </c>
      <c r="C789" s="21" t="s">
        <v>456</v>
      </c>
      <c r="D789" s="218" t="s">
        <v>439</v>
      </c>
      <c r="E789" s="21" t="s">
        <v>913</v>
      </c>
      <c r="F789" s="81" t="s">
        <v>506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108</v>
      </c>
      <c r="Y789" s="22">
        <v>1</v>
      </c>
      <c r="Z789" s="18">
        <v>45792</v>
      </c>
      <c r="AA789" s="18">
        <v>45803</v>
      </c>
      <c r="AB789" s="18">
        <v>45813</v>
      </c>
      <c r="AC789" s="222">
        <v>4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453</v>
      </c>
      <c r="C790" s="21" t="s">
        <v>456</v>
      </c>
      <c r="D790" s="218" t="s">
        <v>437</v>
      </c>
      <c r="E790" s="21" t="s">
        <v>914</v>
      </c>
      <c r="F790" s="81" t="s">
        <v>506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5990</v>
      </c>
      <c r="Y790" s="22">
        <v>0.1</v>
      </c>
      <c r="Z790" s="18">
        <v>45793</v>
      </c>
      <c r="AA790" s="18"/>
      <c r="AB790" s="18"/>
      <c r="AC790" s="222">
        <v>361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453</v>
      </c>
      <c r="C791" s="21" t="s">
        <v>456</v>
      </c>
      <c r="D791" s="218" t="s">
        <v>888</v>
      </c>
      <c r="E791" s="21" t="s">
        <v>915</v>
      </c>
      <c r="F791" s="81" t="s">
        <v>506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230</v>
      </c>
      <c r="Y791" s="22">
        <v>1</v>
      </c>
      <c r="Z791" s="18">
        <v>45793</v>
      </c>
      <c r="AA791" s="18">
        <v>45858</v>
      </c>
      <c r="AB791" s="18">
        <v>45895</v>
      </c>
      <c r="AC791" s="222">
        <v>14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501</v>
      </c>
      <c r="C792" s="21" t="s">
        <v>457</v>
      </c>
      <c r="D792" s="218" t="s">
        <v>457</v>
      </c>
      <c r="E792" s="21" t="s">
        <v>916</v>
      </c>
      <c r="F792" s="81" t="s">
        <v>506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50</v>
      </c>
      <c r="Y792" s="22">
        <v>1</v>
      </c>
      <c r="Z792" s="18">
        <v>45796</v>
      </c>
      <c r="AA792" s="18">
        <v>45813</v>
      </c>
      <c r="AB792" s="18">
        <v>45874</v>
      </c>
      <c r="AC792" s="222">
        <v>4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501</v>
      </c>
      <c r="C793" s="21" t="s">
        <v>440</v>
      </c>
      <c r="D793" s="218" t="s">
        <v>440</v>
      </c>
      <c r="E793" s="21" t="s">
        <v>917</v>
      </c>
      <c r="F793" s="81" t="s">
        <v>506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9</v>
      </c>
      <c r="Y793" s="22">
        <v>1</v>
      </c>
      <c r="Z793" s="18">
        <v>45798</v>
      </c>
      <c r="AA793" s="18">
        <v>45854</v>
      </c>
      <c r="AB793" s="18">
        <v>45897</v>
      </c>
      <c r="AC793" s="222">
        <v>2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501</v>
      </c>
      <c r="C794" s="21" t="s">
        <v>440</v>
      </c>
      <c r="D794" s="218" t="s">
        <v>440</v>
      </c>
      <c r="E794" s="21" t="s">
        <v>918</v>
      </c>
      <c r="F794" s="81" t="s">
        <v>506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68</v>
      </c>
      <c r="Y794" s="22">
        <v>1</v>
      </c>
      <c r="Z794" s="18">
        <v>45798</v>
      </c>
      <c r="AA794" s="18">
        <v>45854</v>
      </c>
      <c r="AB794" s="18">
        <v>45897</v>
      </c>
      <c r="AC794" s="222">
        <v>1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453</v>
      </c>
      <c r="C795" s="21" t="s">
        <v>468</v>
      </c>
      <c r="D795" s="218" t="s">
        <v>468</v>
      </c>
      <c r="E795" s="21" t="s">
        <v>919</v>
      </c>
      <c r="F795" s="81" t="s">
        <v>506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10</v>
      </c>
      <c r="Y795" s="22">
        <v>0.9</v>
      </c>
      <c r="Z795" s="18">
        <v>45798</v>
      </c>
      <c r="AA795" s="21"/>
      <c r="AB795" s="21"/>
      <c r="AC795" s="222">
        <v>1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453</v>
      </c>
      <c r="C796" s="21" t="s">
        <v>456</v>
      </c>
      <c r="D796" s="218" t="s">
        <v>692</v>
      </c>
      <c r="E796" s="21" t="s">
        <v>920</v>
      </c>
      <c r="F796" s="81" t="s">
        <v>506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45</v>
      </c>
      <c r="Y796" s="22">
        <v>1</v>
      </c>
      <c r="Z796" s="18">
        <v>45798</v>
      </c>
      <c r="AA796" s="18">
        <v>45869</v>
      </c>
      <c r="AB796" s="18">
        <v>45876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501</v>
      </c>
      <c r="C797" s="21" t="s">
        <v>444</v>
      </c>
      <c r="D797" s="218" t="s">
        <v>444</v>
      </c>
      <c r="E797" s="21" t="s">
        <v>921</v>
      </c>
      <c r="F797" s="81" t="s">
        <v>506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20.2</v>
      </c>
      <c r="Y797" s="22">
        <v>1</v>
      </c>
      <c r="Z797" s="18">
        <v>45798</v>
      </c>
      <c r="AA797" s="18">
        <v>45806</v>
      </c>
      <c r="AB797" s="18">
        <v>45812</v>
      </c>
      <c r="AC797" s="222">
        <v>2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ref="A798:A859" si="41">+A797+1</f>
        <v>794</v>
      </c>
      <c r="B798" s="21" t="s">
        <v>453</v>
      </c>
      <c r="C798" s="21" t="s">
        <v>456</v>
      </c>
      <c r="D798" s="218" t="s">
        <v>437</v>
      </c>
      <c r="E798" s="21" t="s">
        <v>922</v>
      </c>
      <c r="F798" s="81" t="s">
        <v>506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12710</v>
      </c>
      <c r="Y798" s="22">
        <v>0.1</v>
      </c>
      <c r="Z798" s="18">
        <v>45798</v>
      </c>
      <c r="AA798" s="21"/>
      <c r="AB798" s="21"/>
      <c r="AC798" s="222">
        <v>741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1"/>
        <v>795</v>
      </c>
      <c r="B799" s="21" t="s">
        <v>501</v>
      </c>
      <c r="C799" s="21" t="s">
        <v>457</v>
      </c>
      <c r="D799" s="218" t="s">
        <v>457</v>
      </c>
      <c r="E799" s="21" t="s">
        <v>923</v>
      </c>
      <c r="F799" s="81" t="s">
        <v>506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f>328.25+300</f>
        <v>628.25</v>
      </c>
      <c r="Y799" s="22">
        <v>1</v>
      </c>
      <c r="Z799" s="18">
        <v>45803</v>
      </c>
      <c r="AA799" s="18">
        <v>45926</v>
      </c>
      <c r="AB799" s="18">
        <v>45968</v>
      </c>
      <c r="AC799" s="222">
        <v>0</v>
      </c>
      <c r="AD799" s="222">
        <v>1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si="41"/>
        <v>796</v>
      </c>
      <c r="B800" s="21" t="s">
        <v>453</v>
      </c>
      <c r="C800" s="21" t="s">
        <v>430</v>
      </c>
      <c r="D800" s="218" t="s">
        <v>438</v>
      </c>
      <c r="E800" s="21" t="s">
        <v>924</v>
      </c>
      <c r="F800" s="81" t="s">
        <v>506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65</v>
      </c>
      <c r="Y800" s="22">
        <v>1</v>
      </c>
      <c r="Z800" s="18">
        <v>45803</v>
      </c>
      <c r="AA800" s="18">
        <v>45841</v>
      </c>
      <c r="AB800" s="18">
        <v>45860</v>
      </c>
      <c r="AC800" s="222">
        <v>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453</v>
      </c>
      <c r="C801" s="21" t="s">
        <v>492</v>
      </c>
      <c r="D801" s="218" t="s">
        <v>534</v>
      </c>
      <c r="E801" s="21" t="s">
        <v>925</v>
      </c>
      <c r="F801" s="81" t="s">
        <v>506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v>88</v>
      </c>
      <c r="Y801" s="22">
        <v>1</v>
      </c>
      <c r="Z801" s="18">
        <v>45803</v>
      </c>
      <c r="AA801" s="18">
        <v>45810</v>
      </c>
      <c r="AB801" s="18">
        <v>45819</v>
      </c>
      <c r="AC801" s="222">
        <v>1</v>
      </c>
      <c r="AD801" s="222">
        <v>0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453</v>
      </c>
      <c r="C802" s="21" t="s">
        <v>430</v>
      </c>
      <c r="D802" s="218" t="s">
        <v>449</v>
      </c>
      <c r="E802" s="21" t="s">
        <v>926</v>
      </c>
      <c r="F802" s="81" t="s">
        <v>506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4873</v>
      </c>
      <c r="Y802" s="22">
        <v>0.1</v>
      </c>
      <c r="Z802" s="18">
        <v>45806</v>
      </c>
      <c r="AA802" s="18"/>
      <c r="AB802" s="18"/>
      <c r="AC802" s="222">
        <v>200</v>
      </c>
      <c r="AD802" s="222">
        <v>5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453</v>
      </c>
      <c r="C803" s="21" t="s">
        <v>493</v>
      </c>
      <c r="D803" s="218" t="s">
        <v>441</v>
      </c>
      <c r="E803" s="21" t="s">
        <v>927</v>
      </c>
      <c r="F803" s="81" t="s">
        <v>506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30</v>
      </c>
      <c r="Y803" s="22">
        <v>0.1</v>
      </c>
      <c r="Z803" s="18">
        <v>45806</v>
      </c>
      <c r="AA803" s="18"/>
      <c r="AB803" s="18"/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453</v>
      </c>
      <c r="C804" s="21" t="s">
        <v>493</v>
      </c>
      <c r="D804" s="218" t="s">
        <v>441</v>
      </c>
      <c r="E804" s="21" t="s">
        <v>928</v>
      </c>
      <c r="F804" s="81" t="s">
        <v>506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347</v>
      </c>
      <c r="Y804" s="22">
        <v>0.1</v>
      </c>
      <c r="Z804" s="18">
        <v>45806</v>
      </c>
      <c r="AA804" s="18"/>
      <c r="AB804" s="18"/>
      <c r="AC804" s="222">
        <v>16</v>
      </c>
      <c r="AD804" s="222">
        <v>0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453</v>
      </c>
      <c r="C805" s="21" t="s">
        <v>430</v>
      </c>
      <c r="D805" s="218" t="s">
        <v>430</v>
      </c>
      <c r="E805" s="21" t="s">
        <v>929</v>
      </c>
      <c r="F805" s="81" t="s">
        <v>506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33</v>
      </c>
      <c r="Y805" s="22">
        <v>1</v>
      </c>
      <c r="Z805" s="18">
        <v>45806</v>
      </c>
      <c r="AA805" s="18">
        <v>45946</v>
      </c>
      <c r="AB805" s="18">
        <v>45947</v>
      </c>
      <c r="AC805" s="222">
        <v>0</v>
      </c>
      <c r="AD805" s="222">
        <v>1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s="235" customFormat="1" x14ac:dyDescent="0.35">
      <c r="A806" s="30">
        <f t="shared" si="41"/>
        <v>802</v>
      </c>
      <c r="B806" s="218" t="s">
        <v>453</v>
      </c>
      <c r="C806" s="218" t="s">
        <v>494</v>
      </c>
      <c r="D806" s="218" t="s">
        <v>450</v>
      </c>
      <c r="E806" s="218" t="s">
        <v>930</v>
      </c>
      <c r="F806" s="240" t="s">
        <v>506</v>
      </c>
      <c r="G806" s="218"/>
      <c r="H806" s="218"/>
      <c r="I806" s="218"/>
      <c r="J806" s="218"/>
      <c r="K806" s="218"/>
      <c r="L806" s="218"/>
      <c r="M806" s="218"/>
      <c r="N806" s="218"/>
      <c r="O806" s="219"/>
      <c r="P806" s="218"/>
      <c r="Q806" s="218"/>
      <c r="R806" s="218"/>
      <c r="S806" s="218"/>
      <c r="T806" s="218"/>
      <c r="U806" s="218"/>
      <c r="V806" s="218"/>
      <c r="W806" s="218"/>
      <c r="X806" s="218">
        <v>2820</v>
      </c>
      <c r="Y806" s="220">
        <v>1</v>
      </c>
      <c r="Z806" s="221">
        <v>45810</v>
      </c>
      <c r="AA806" s="221">
        <v>46093</v>
      </c>
      <c r="AB806" s="221">
        <v>46100</v>
      </c>
      <c r="AC806" s="222">
        <v>0</v>
      </c>
      <c r="AD806" s="222">
        <v>40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453</v>
      </c>
      <c r="C807" s="218" t="s">
        <v>497</v>
      </c>
      <c r="D807" s="218" t="s">
        <v>452</v>
      </c>
      <c r="E807" s="21" t="s">
        <v>931</v>
      </c>
      <c r="F807" s="81" t="s">
        <v>506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268</v>
      </c>
      <c r="Y807" s="225">
        <v>0.1</v>
      </c>
      <c r="Z807" s="18">
        <v>45810</v>
      </c>
      <c r="AA807" s="18"/>
      <c r="AB807" s="18"/>
      <c r="AC807" s="231">
        <v>7</v>
      </c>
      <c r="AD807" s="231">
        <v>0</v>
      </c>
      <c r="AE807" s="231">
        <v>0</v>
      </c>
      <c r="AF807" s="231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x14ac:dyDescent="0.35">
      <c r="A808" s="30">
        <f t="shared" si="41"/>
        <v>804</v>
      </c>
      <c r="B808" s="21" t="s">
        <v>453</v>
      </c>
      <c r="C808" s="218" t="s">
        <v>494</v>
      </c>
      <c r="D808" s="218" t="s">
        <v>450</v>
      </c>
      <c r="E808" s="21" t="s">
        <v>932</v>
      </c>
      <c r="F808" s="81" t="s">
        <v>506</v>
      </c>
      <c r="G808" s="21"/>
      <c r="H808" s="21"/>
      <c r="I808" s="21"/>
      <c r="J808" s="21"/>
      <c r="K808" s="21"/>
      <c r="L808" s="21"/>
      <c r="M808" s="21"/>
      <c r="N808" s="21"/>
      <c r="O808" s="20"/>
      <c r="P808" s="21"/>
      <c r="Q808" s="21"/>
      <c r="R808" s="21"/>
      <c r="S808" s="21"/>
      <c r="T808" s="21"/>
      <c r="U808" s="21"/>
      <c r="V808" s="21"/>
      <c r="W808" s="21"/>
      <c r="X808" s="21">
        <v>14</v>
      </c>
      <c r="Y808" s="225">
        <v>1</v>
      </c>
      <c r="Z808" s="18">
        <v>45810</v>
      </c>
      <c r="AA808" s="18">
        <v>45870</v>
      </c>
      <c r="AB808" s="18">
        <v>45876</v>
      </c>
      <c r="AC808" s="231">
        <v>1</v>
      </c>
      <c r="AD808" s="231">
        <v>0</v>
      </c>
      <c r="AE808" s="231">
        <v>0</v>
      </c>
      <c r="AF808" s="231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453</v>
      </c>
      <c r="C809" s="218" t="s">
        <v>430</v>
      </c>
      <c r="D809" s="218" t="s">
        <v>472</v>
      </c>
      <c r="E809" s="21" t="s">
        <v>933</v>
      </c>
      <c r="F809" s="81" t="s">
        <v>506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55</v>
      </c>
      <c r="Y809" s="225">
        <v>1</v>
      </c>
      <c r="Z809" s="18">
        <v>45813</v>
      </c>
      <c r="AA809" s="18">
        <v>45881</v>
      </c>
      <c r="AB809" s="18">
        <v>45895</v>
      </c>
      <c r="AC809" s="231">
        <v>1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453</v>
      </c>
      <c r="C810" s="218" t="s">
        <v>430</v>
      </c>
      <c r="D810" s="218" t="s">
        <v>430</v>
      </c>
      <c r="E810" s="21" t="s">
        <v>934</v>
      </c>
      <c r="F810" s="81" t="s">
        <v>506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60</v>
      </c>
      <c r="Y810" s="225">
        <v>1</v>
      </c>
      <c r="Z810" s="18">
        <v>45813</v>
      </c>
      <c r="AA810" s="18">
        <v>45841</v>
      </c>
      <c r="AB810" s="18">
        <v>45855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453</v>
      </c>
      <c r="C811" s="218" t="s">
        <v>430</v>
      </c>
      <c r="D811" s="218" t="s">
        <v>430</v>
      </c>
      <c r="E811" s="21" t="s">
        <v>935</v>
      </c>
      <c r="F811" s="81" t="s">
        <v>506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13</v>
      </c>
      <c r="Y811" s="225">
        <v>1</v>
      </c>
      <c r="Z811" s="18">
        <v>45813</v>
      </c>
      <c r="AA811" s="18">
        <v>45904</v>
      </c>
      <c r="AB811" s="18">
        <v>45905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453</v>
      </c>
      <c r="C812" s="218" t="s">
        <v>495</v>
      </c>
      <c r="D812" s="218" t="s">
        <v>448</v>
      </c>
      <c r="E812" s="21" t="s">
        <v>936</v>
      </c>
      <c r="F812" s="81" t="s">
        <v>506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132</v>
      </c>
      <c r="Y812" s="225">
        <v>0.1</v>
      </c>
      <c r="Z812" s="18">
        <v>45813</v>
      </c>
      <c r="AA812" s="18"/>
      <c r="AB812" s="18"/>
      <c r="AC812" s="231">
        <v>6</v>
      </c>
      <c r="AD812" s="231">
        <v>1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453</v>
      </c>
      <c r="C813" s="218" t="s">
        <v>495</v>
      </c>
      <c r="D813" s="218" t="s">
        <v>955</v>
      </c>
      <c r="E813" s="21" t="s">
        <v>937</v>
      </c>
      <c r="F813" s="81" t="s">
        <v>506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38</v>
      </c>
      <c r="Y813" s="225">
        <v>1</v>
      </c>
      <c r="Z813" s="18">
        <v>45813</v>
      </c>
      <c r="AA813" s="18">
        <v>45926</v>
      </c>
      <c r="AB813" s="18">
        <v>45946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453</v>
      </c>
      <c r="C814" s="218" t="s">
        <v>495</v>
      </c>
      <c r="D814" s="218" t="s">
        <v>955</v>
      </c>
      <c r="E814" s="21" t="s">
        <v>938</v>
      </c>
      <c r="F814" s="81" t="s">
        <v>506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27</v>
      </c>
      <c r="Y814" s="225">
        <v>1</v>
      </c>
      <c r="Z814" s="18">
        <v>45813</v>
      </c>
      <c r="AA814" s="18">
        <v>45926</v>
      </c>
      <c r="AB814" s="18">
        <v>45946</v>
      </c>
      <c r="AC814" s="231">
        <v>1</v>
      </c>
      <c r="AD814" s="231">
        <v>0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453</v>
      </c>
      <c r="C815" s="218" t="s">
        <v>495</v>
      </c>
      <c r="D815" s="218" t="s">
        <v>955</v>
      </c>
      <c r="E815" s="21" t="s">
        <v>939</v>
      </c>
      <c r="F815" s="81" t="s">
        <v>506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24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453</v>
      </c>
      <c r="C816" s="218" t="s">
        <v>495</v>
      </c>
      <c r="D816" s="218" t="s">
        <v>955</v>
      </c>
      <c r="E816" s="21" t="s">
        <v>940</v>
      </c>
      <c r="F816" s="81" t="s">
        <v>506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50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47" x14ac:dyDescent="0.35">
      <c r="A817" s="30">
        <f t="shared" si="41"/>
        <v>813</v>
      </c>
      <c r="B817" s="21" t="s">
        <v>453</v>
      </c>
      <c r="C817" s="218" t="s">
        <v>495</v>
      </c>
      <c r="D817" s="218" t="s">
        <v>955</v>
      </c>
      <c r="E817" s="21" t="s">
        <v>941</v>
      </c>
      <c r="F817" s="81" t="s">
        <v>506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441</v>
      </c>
      <c r="Y817" s="225">
        <v>1</v>
      </c>
      <c r="Z817" s="18">
        <v>45813</v>
      </c>
      <c r="AA817" s="18">
        <v>45926</v>
      </c>
      <c r="AB817" s="18">
        <v>45938</v>
      </c>
      <c r="AC817" s="231">
        <v>18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47" x14ac:dyDescent="0.35">
      <c r="A818" s="30">
        <f t="shared" si="41"/>
        <v>814</v>
      </c>
      <c r="B818" s="21" t="s">
        <v>453</v>
      </c>
      <c r="C818" s="218" t="s">
        <v>495</v>
      </c>
      <c r="D818" s="218" t="s">
        <v>955</v>
      </c>
      <c r="E818" s="21" t="s">
        <v>942</v>
      </c>
      <c r="F818" s="81" t="s">
        <v>506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207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8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47" x14ac:dyDescent="0.35">
      <c r="A819" s="30">
        <f t="shared" si="41"/>
        <v>815</v>
      </c>
      <c r="B819" s="21" t="s">
        <v>501</v>
      </c>
      <c r="C819" s="218" t="s">
        <v>440</v>
      </c>
      <c r="D819" s="218" t="s">
        <v>440</v>
      </c>
      <c r="E819" s="21" t="s">
        <v>943</v>
      </c>
      <c r="F819" s="81" t="s">
        <v>506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10</v>
      </c>
      <c r="Y819" s="225">
        <v>1</v>
      </c>
      <c r="Z819" s="18">
        <v>45817</v>
      </c>
      <c r="AA819" s="18">
        <v>45922</v>
      </c>
      <c r="AB819" s="18">
        <v>45930</v>
      </c>
      <c r="AC819" s="231">
        <v>2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47" x14ac:dyDescent="0.35">
      <c r="A820" s="30">
        <f t="shared" si="41"/>
        <v>816</v>
      </c>
      <c r="B820" s="21" t="s">
        <v>501</v>
      </c>
      <c r="C820" s="218" t="s">
        <v>432</v>
      </c>
      <c r="D820" s="218" t="s">
        <v>432</v>
      </c>
      <c r="E820" s="21" t="s">
        <v>944</v>
      </c>
      <c r="F820" s="81" t="s">
        <v>506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35</v>
      </c>
      <c r="Y820" s="225">
        <v>1</v>
      </c>
      <c r="Z820" s="18">
        <v>45817</v>
      </c>
      <c r="AA820" s="18">
        <v>45901</v>
      </c>
      <c r="AB820" s="18">
        <v>45917</v>
      </c>
      <c r="AC820" s="231">
        <v>1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47" x14ac:dyDescent="0.35">
      <c r="A821" s="30">
        <f t="shared" si="41"/>
        <v>817</v>
      </c>
      <c r="B821" s="21" t="s">
        <v>453</v>
      </c>
      <c r="C821" s="218" t="s">
        <v>490</v>
      </c>
      <c r="D821" s="218" t="s">
        <v>458</v>
      </c>
      <c r="E821" s="21" t="s">
        <v>945</v>
      </c>
      <c r="F821" s="81" t="s">
        <v>506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26.3</v>
      </c>
      <c r="Y821" s="225">
        <v>1</v>
      </c>
      <c r="Z821" s="18">
        <v>45817</v>
      </c>
      <c r="AA821" s="18">
        <v>45835</v>
      </c>
      <c r="AB821" s="18">
        <v>45840</v>
      </c>
      <c r="AC821" s="231">
        <v>1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47" x14ac:dyDescent="0.35">
      <c r="A822" s="30">
        <f t="shared" si="41"/>
        <v>818</v>
      </c>
      <c r="B822" s="21" t="s">
        <v>453</v>
      </c>
      <c r="C822" s="218" t="s">
        <v>430</v>
      </c>
      <c r="D822" s="218" t="s">
        <v>463</v>
      </c>
      <c r="E822" s="21" t="s">
        <v>946</v>
      </c>
      <c r="F822" s="81" t="s">
        <v>506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9.4</v>
      </c>
      <c r="Y822" s="225">
        <v>1</v>
      </c>
      <c r="Z822" s="18">
        <v>45818</v>
      </c>
      <c r="AA822" s="18">
        <v>45821</v>
      </c>
      <c r="AB822" s="18">
        <v>45848</v>
      </c>
      <c r="AC822" s="231">
        <v>0</v>
      </c>
      <c r="AD822" s="231">
        <v>0</v>
      </c>
      <c r="AE822" s="231">
        <v>1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47" x14ac:dyDescent="0.35">
      <c r="A823" s="30">
        <f t="shared" si="41"/>
        <v>819</v>
      </c>
      <c r="B823" s="21" t="s">
        <v>453</v>
      </c>
      <c r="C823" s="218" t="s">
        <v>494</v>
      </c>
      <c r="D823" s="218" t="s">
        <v>450</v>
      </c>
      <c r="E823" s="21" t="s">
        <v>947</v>
      </c>
      <c r="F823" s="81" t="s">
        <v>506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5.3</v>
      </c>
      <c r="Y823" s="225">
        <v>1</v>
      </c>
      <c r="Z823" s="18">
        <v>45818</v>
      </c>
      <c r="AA823" s="18">
        <v>45987</v>
      </c>
      <c r="AB823" s="18">
        <v>45994</v>
      </c>
      <c r="AC823" s="231">
        <v>0</v>
      </c>
      <c r="AD823" s="231">
        <v>0</v>
      </c>
      <c r="AE823" s="231">
        <v>1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47" x14ac:dyDescent="0.35">
      <c r="A824" s="30">
        <f t="shared" si="41"/>
        <v>820</v>
      </c>
      <c r="B824" s="21" t="s">
        <v>501</v>
      </c>
      <c r="C824" s="218" t="s">
        <v>447</v>
      </c>
      <c r="D824" s="218" t="s">
        <v>447</v>
      </c>
      <c r="E824" s="21" t="s">
        <v>948</v>
      </c>
      <c r="F824" s="81" t="s">
        <v>506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239</v>
      </c>
      <c r="Y824" s="225">
        <v>1</v>
      </c>
      <c r="Z824" s="18">
        <v>45820</v>
      </c>
      <c r="AA824" s="18">
        <v>45894</v>
      </c>
      <c r="AB824" s="18">
        <v>45916</v>
      </c>
      <c r="AC824" s="231">
        <v>3</v>
      </c>
      <c r="AD824" s="231">
        <v>0</v>
      </c>
      <c r="AE824" s="231">
        <v>0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47" x14ac:dyDescent="0.35">
      <c r="A825" s="30">
        <f t="shared" si="41"/>
        <v>821</v>
      </c>
      <c r="B825" s="21" t="s">
        <v>501</v>
      </c>
      <c r="C825" s="218" t="s">
        <v>447</v>
      </c>
      <c r="D825" s="218" t="s">
        <v>447</v>
      </c>
      <c r="E825" s="21" t="s">
        <v>949</v>
      </c>
      <c r="F825" s="81" t="s">
        <v>506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3</v>
      </c>
      <c r="Y825" s="225">
        <v>1</v>
      </c>
      <c r="Z825" s="18">
        <v>45820</v>
      </c>
      <c r="AA825" s="18">
        <v>45891</v>
      </c>
      <c r="AB825" s="18">
        <v>45916</v>
      </c>
      <c r="AC825" s="231">
        <v>1</v>
      </c>
      <c r="AD825" s="231">
        <v>0</v>
      </c>
      <c r="AE825" s="231">
        <v>0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47" x14ac:dyDescent="0.35">
      <c r="A826" s="30">
        <f t="shared" si="41"/>
        <v>822</v>
      </c>
      <c r="B826" s="21" t="s">
        <v>453</v>
      </c>
      <c r="C826" s="218" t="s">
        <v>456</v>
      </c>
      <c r="D826" s="218" t="s">
        <v>456</v>
      </c>
      <c r="E826" s="21" t="s">
        <v>950</v>
      </c>
      <c r="F826" s="81" t="s">
        <v>506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20</v>
      </c>
      <c r="Y826" s="225">
        <v>1</v>
      </c>
      <c r="Z826" s="18">
        <v>45825</v>
      </c>
      <c r="AA826" s="18">
        <v>45833</v>
      </c>
      <c r="AB826" s="18">
        <v>45883</v>
      </c>
      <c r="AC826" s="231">
        <v>1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47" x14ac:dyDescent="0.35">
      <c r="A827" s="30">
        <f t="shared" si="41"/>
        <v>823</v>
      </c>
      <c r="B827" s="21" t="s">
        <v>453</v>
      </c>
      <c r="C827" s="218" t="s">
        <v>490</v>
      </c>
      <c r="D827" s="218" t="s">
        <v>736</v>
      </c>
      <c r="E827" s="21" t="s">
        <v>951</v>
      </c>
      <c r="F827" s="81" t="s">
        <v>506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220</v>
      </c>
      <c r="Y827" s="225">
        <v>1</v>
      </c>
      <c r="Z827" s="18">
        <v>45831</v>
      </c>
      <c r="AA827" s="18">
        <v>45867</v>
      </c>
      <c r="AB827" s="18">
        <v>45895</v>
      </c>
      <c r="AC827" s="231">
        <v>1</v>
      </c>
      <c r="AD827" s="231">
        <v>2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47" x14ac:dyDescent="0.35">
      <c r="A828" s="30">
        <f t="shared" si="41"/>
        <v>824</v>
      </c>
      <c r="B828" s="21" t="s">
        <v>453</v>
      </c>
      <c r="C828" s="218" t="s">
        <v>490</v>
      </c>
      <c r="D828" s="218" t="s">
        <v>465</v>
      </c>
      <c r="E828" s="21" t="s">
        <v>952</v>
      </c>
      <c r="F828" s="81" t="s">
        <v>506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58</v>
      </c>
      <c r="Y828" s="225">
        <v>1</v>
      </c>
      <c r="Z828" s="18">
        <v>45831</v>
      </c>
      <c r="AA828" s="18">
        <v>45873</v>
      </c>
      <c r="AB828" s="18">
        <v>45896</v>
      </c>
      <c r="AC828" s="231">
        <v>2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47" x14ac:dyDescent="0.35">
      <c r="A829" s="30">
        <f t="shared" si="41"/>
        <v>825</v>
      </c>
      <c r="B829" s="21" t="s">
        <v>453</v>
      </c>
      <c r="C829" s="218" t="s">
        <v>494</v>
      </c>
      <c r="D829" s="218" t="s">
        <v>450</v>
      </c>
      <c r="E829" s="21" t="s">
        <v>995</v>
      </c>
      <c r="F829" s="81" t="s">
        <v>506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5</v>
      </c>
      <c r="Y829" s="225">
        <v>1</v>
      </c>
      <c r="Z829" s="18">
        <v>45831</v>
      </c>
      <c r="AA829" s="18">
        <v>45862</v>
      </c>
      <c r="AB829" s="18">
        <v>45869</v>
      </c>
      <c r="AC829" s="231">
        <v>5</v>
      </c>
      <c r="AD829" s="231">
        <v>0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47" x14ac:dyDescent="0.35">
      <c r="A830" s="30">
        <f t="shared" si="41"/>
        <v>826</v>
      </c>
      <c r="B830" s="21" t="s">
        <v>453</v>
      </c>
      <c r="C830" s="218" t="s">
        <v>494</v>
      </c>
      <c r="D830" s="218" t="s">
        <v>450</v>
      </c>
      <c r="E830" s="21" t="s">
        <v>953</v>
      </c>
      <c r="F830" s="81" t="s">
        <v>506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9</v>
      </c>
      <c r="Y830" s="225">
        <v>1</v>
      </c>
      <c r="Z830" s="18">
        <v>45831</v>
      </c>
      <c r="AA830" s="18">
        <v>45861</v>
      </c>
      <c r="AB830" s="18">
        <v>45868</v>
      </c>
      <c r="AC830" s="231">
        <v>9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47" x14ac:dyDescent="0.35">
      <c r="A831" s="241">
        <f t="shared" si="41"/>
        <v>827</v>
      </c>
      <c r="B831" s="93" t="s">
        <v>453</v>
      </c>
      <c r="C831" s="230" t="s">
        <v>456</v>
      </c>
      <c r="D831" s="230" t="s">
        <v>439</v>
      </c>
      <c r="E831" s="93" t="s">
        <v>954</v>
      </c>
      <c r="F831" s="95" t="s">
        <v>506</v>
      </c>
      <c r="G831" s="93"/>
      <c r="H831" s="93"/>
      <c r="I831" s="93"/>
      <c r="J831" s="93"/>
      <c r="K831" s="93"/>
      <c r="L831" s="93"/>
      <c r="M831" s="93"/>
      <c r="N831" s="93"/>
      <c r="O831" s="113"/>
      <c r="P831" s="93"/>
      <c r="Q831" s="93"/>
      <c r="R831" s="93"/>
      <c r="S831" s="93"/>
      <c r="T831" s="93"/>
      <c r="U831" s="93"/>
      <c r="V831" s="93"/>
      <c r="W831" s="93"/>
      <c r="X831" s="93">
        <v>52</v>
      </c>
      <c r="Y831" s="233">
        <v>0.1</v>
      </c>
      <c r="Z831" s="102">
        <v>45834</v>
      </c>
      <c r="AA831" s="102"/>
      <c r="AB831" s="102"/>
      <c r="AC831" s="242">
        <v>2</v>
      </c>
      <c r="AD831" s="242">
        <v>0</v>
      </c>
      <c r="AE831" s="242">
        <v>0</v>
      </c>
      <c r="AF831" s="242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47" s="218" customFormat="1" x14ac:dyDescent="0.35">
      <c r="A832" s="30">
        <f t="shared" si="41"/>
        <v>828</v>
      </c>
      <c r="B832" s="218" t="s">
        <v>453</v>
      </c>
      <c r="C832" s="218" t="s">
        <v>494</v>
      </c>
      <c r="D832" s="218" t="s">
        <v>450</v>
      </c>
      <c r="E832" s="218" t="s">
        <v>956</v>
      </c>
      <c r="F832" s="95" t="s">
        <v>506</v>
      </c>
      <c r="O832" s="219"/>
      <c r="X832" s="31">
        <v>111</v>
      </c>
      <c r="Y832" s="220">
        <v>1</v>
      </c>
      <c r="Z832" s="221">
        <v>45839</v>
      </c>
      <c r="AA832" s="221">
        <v>45861</v>
      </c>
      <c r="AB832" s="221">
        <v>45868</v>
      </c>
      <c r="AC832" s="222">
        <v>6</v>
      </c>
      <c r="AD832" s="222">
        <v>0</v>
      </c>
      <c r="AE832" s="222">
        <v>0</v>
      </c>
      <c r="AF832" s="222">
        <v>0</v>
      </c>
      <c r="AG832" s="231">
        <v>0</v>
      </c>
      <c r="AH832" s="231">
        <v>0</v>
      </c>
      <c r="AI832" s="231">
        <v>0</v>
      </c>
      <c r="AJ832" s="231">
        <v>0</v>
      </c>
      <c r="AK832" s="235"/>
      <c r="AL832" s="235"/>
      <c r="AM832" s="235"/>
      <c r="AN832" s="235"/>
      <c r="AO832" s="235"/>
      <c r="AP832" s="235"/>
      <c r="AQ832" s="235"/>
      <c r="AR832" s="235"/>
      <c r="AS832" s="235"/>
      <c r="AT832" s="235"/>
      <c r="AU832" s="240"/>
    </row>
    <row r="833" spans="1:47" s="218" customFormat="1" x14ac:dyDescent="0.35">
      <c r="A833" s="30">
        <f t="shared" si="41"/>
        <v>829</v>
      </c>
      <c r="B833" s="218" t="s">
        <v>453</v>
      </c>
      <c r="C833" s="218" t="s">
        <v>494</v>
      </c>
      <c r="D833" s="218" t="s">
        <v>450</v>
      </c>
      <c r="E833" s="218" t="s">
        <v>957</v>
      </c>
      <c r="F833" s="95" t="s">
        <v>506</v>
      </c>
      <c r="O833" s="219"/>
      <c r="X833" s="31">
        <v>30</v>
      </c>
      <c r="Y833" s="220">
        <v>1</v>
      </c>
      <c r="Z833" s="221">
        <v>45839</v>
      </c>
      <c r="AA833" s="221">
        <v>45862</v>
      </c>
      <c r="AB833" s="221">
        <v>45869</v>
      </c>
      <c r="AC833" s="222">
        <v>1</v>
      </c>
      <c r="AD833" s="222">
        <v>0</v>
      </c>
      <c r="AE833" s="222">
        <v>0</v>
      </c>
      <c r="AF833" s="222">
        <v>0</v>
      </c>
      <c r="AG833" s="231">
        <v>0</v>
      </c>
      <c r="AH833" s="231">
        <v>0</v>
      </c>
      <c r="AI833" s="231">
        <v>0</v>
      </c>
      <c r="AJ833" s="231">
        <v>0</v>
      </c>
      <c r="AK833" s="235"/>
      <c r="AL833" s="235"/>
      <c r="AM833" s="235"/>
      <c r="AN833" s="235"/>
      <c r="AO833" s="235"/>
      <c r="AP833" s="235"/>
      <c r="AQ833" s="235"/>
      <c r="AR833" s="235"/>
      <c r="AS833" s="235"/>
      <c r="AT833" s="235"/>
      <c r="AU833" s="240"/>
    </row>
    <row r="834" spans="1:47" s="218" customFormat="1" x14ac:dyDescent="0.35">
      <c r="A834" s="30">
        <f t="shared" si="41"/>
        <v>830</v>
      </c>
      <c r="B834" s="218" t="s">
        <v>501</v>
      </c>
      <c r="C834" s="218" t="s">
        <v>432</v>
      </c>
      <c r="D834" s="218" t="s">
        <v>432</v>
      </c>
      <c r="E834" s="218" t="s">
        <v>958</v>
      </c>
      <c r="F834" s="95" t="s">
        <v>506</v>
      </c>
      <c r="O834" s="219"/>
      <c r="X834" s="31">
        <v>18</v>
      </c>
      <c r="Y834" s="220">
        <v>1</v>
      </c>
      <c r="Z834" s="221">
        <v>45839</v>
      </c>
      <c r="AA834" s="221">
        <v>45901</v>
      </c>
      <c r="AB834" s="221">
        <v>45917</v>
      </c>
      <c r="AC834" s="222">
        <v>1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47"/>
      <c r="AL834" s="247"/>
      <c r="AM834" s="247"/>
      <c r="AN834" s="247"/>
      <c r="AO834" s="247"/>
      <c r="AP834" s="247"/>
      <c r="AQ834" s="247"/>
      <c r="AR834" s="247"/>
      <c r="AS834" s="247"/>
      <c r="AT834" s="247"/>
    </row>
    <row r="835" spans="1:47" s="218" customFormat="1" x14ac:dyDescent="0.35">
      <c r="A835" s="30">
        <f t="shared" si="41"/>
        <v>831</v>
      </c>
      <c r="B835" s="218" t="s">
        <v>501</v>
      </c>
      <c r="C835" s="218" t="s">
        <v>432</v>
      </c>
      <c r="D835" s="218" t="s">
        <v>432</v>
      </c>
      <c r="E835" s="218" t="s">
        <v>959</v>
      </c>
      <c r="F835" s="95" t="s">
        <v>506</v>
      </c>
      <c r="O835" s="219"/>
      <c r="X835" s="31">
        <v>568</v>
      </c>
      <c r="Y835" s="220">
        <v>0.1</v>
      </c>
      <c r="Z835" s="221">
        <v>45839</v>
      </c>
      <c r="AA835" s="221"/>
      <c r="AB835" s="221"/>
      <c r="AC835" s="222">
        <v>16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0"/>
      <c r="AL835" s="230"/>
      <c r="AM835" s="230"/>
      <c r="AN835" s="230"/>
      <c r="AO835" s="230"/>
      <c r="AP835" s="230"/>
      <c r="AQ835" s="230"/>
      <c r="AR835" s="230"/>
      <c r="AS835" s="230"/>
      <c r="AT835" s="230"/>
    </row>
    <row r="836" spans="1:47" s="218" customFormat="1" x14ac:dyDescent="0.35">
      <c r="A836" s="30">
        <f t="shared" si="41"/>
        <v>832</v>
      </c>
      <c r="B836" s="218" t="s">
        <v>501</v>
      </c>
      <c r="C836" s="218" t="s">
        <v>432</v>
      </c>
      <c r="D836" s="218" t="s">
        <v>432</v>
      </c>
      <c r="E836" s="218" t="s">
        <v>960</v>
      </c>
      <c r="F836" s="95" t="s">
        <v>506</v>
      </c>
      <c r="O836" s="219"/>
      <c r="X836" s="31">
        <v>27.3</v>
      </c>
      <c r="Y836" s="220">
        <v>1</v>
      </c>
      <c r="Z836" s="221">
        <v>45839</v>
      </c>
      <c r="AA836" s="221">
        <v>45874</v>
      </c>
      <c r="AB836" s="221">
        <v>45883</v>
      </c>
      <c r="AC836" s="222">
        <v>0</v>
      </c>
      <c r="AD836" s="222">
        <v>1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35"/>
      <c r="AL836" s="235"/>
      <c r="AM836" s="235"/>
      <c r="AN836" s="235"/>
      <c r="AO836" s="235"/>
      <c r="AP836" s="235"/>
      <c r="AQ836" s="235"/>
      <c r="AR836" s="235"/>
      <c r="AS836" s="235"/>
      <c r="AT836" s="235"/>
      <c r="AU836" s="240"/>
    </row>
    <row r="837" spans="1:47" s="218" customFormat="1" x14ac:dyDescent="0.35">
      <c r="A837" s="30">
        <f t="shared" si="41"/>
        <v>833</v>
      </c>
      <c r="B837" s="218" t="s">
        <v>501</v>
      </c>
      <c r="C837" s="218" t="s">
        <v>440</v>
      </c>
      <c r="D837" s="218" t="s">
        <v>440</v>
      </c>
      <c r="E837" s="218" t="s">
        <v>961</v>
      </c>
      <c r="F837" s="95" t="s">
        <v>506</v>
      </c>
      <c r="O837" s="219"/>
      <c r="X837" s="31">
        <v>50</v>
      </c>
      <c r="Y837" s="220">
        <v>1</v>
      </c>
      <c r="Z837" s="221">
        <v>45839</v>
      </c>
      <c r="AA837" s="221">
        <v>45922</v>
      </c>
      <c r="AB837" s="221">
        <v>45930</v>
      </c>
      <c r="AC837" s="222">
        <v>1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48"/>
      <c r="AL837" s="248"/>
      <c r="AM837" s="248"/>
      <c r="AN837" s="248"/>
      <c r="AO837" s="248"/>
      <c r="AP837" s="248"/>
      <c r="AQ837" s="248"/>
      <c r="AR837" s="248"/>
      <c r="AS837" s="248"/>
      <c r="AT837" s="248"/>
    </row>
    <row r="838" spans="1:47" s="218" customFormat="1" x14ac:dyDescent="0.35">
      <c r="A838" s="30">
        <f t="shared" si="41"/>
        <v>834</v>
      </c>
      <c r="B838" s="218" t="s">
        <v>453</v>
      </c>
      <c r="C838" s="218" t="s">
        <v>430</v>
      </c>
      <c r="D838" s="218" t="s">
        <v>430</v>
      </c>
      <c r="E838" s="218" t="s">
        <v>962</v>
      </c>
      <c r="F838" s="95" t="s">
        <v>506</v>
      </c>
      <c r="O838" s="219"/>
      <c r="X838" s="31">
        <v>13.8</v>
      </c>
      <c r="Y838" s="220">
        <v>1</v>
      </c>
      <c r="Z838" s="221">
        <v>45840</v>
      </c>
      <c r="AA838" s="221">
        <v>45863</v>
      </c>
      <c r="AB838" s="221">
        <v>45896</v>
      </c>
      <c r="AC838" s="222">
        <v>1</v>
      </c>
      <c r="AD838" s="222">
        <v>0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453</v>
      </c>
      <c r="C839" s="218" t="s">
        <v>496</v>
      </c>
      <c r="D839" s="218" t="s">
        <v>834</v>
      </c>
      <c r="E839" s="218" t="s">
        <v>963</v>
      </c>
      <c r="F839" s="95" t="s">
        <v>506</v>
      </c>
      <c r="O839" s="219"/>
      <c r="X839" s="31">
        <v>378</v>
      </c>
      <c r="Y839" s="220">
        <v>1</v>
      </c>
      <c r="Z839" s="221">
        <v>45841</v>
      </c>
      <c r="AA839" s="221">
        <v>45880</v>
      </c>
      <c r="AB839" s="221">
        <v>45897</v>
      </c>
      <c r="AC839" s="222">
        <v>17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35"/>
      <c r="AL839" s="235"/>
      <c r="AM839" s="235"/>
      <c r="AN839" s="235"/>
      <c r="AO839" s="235"/>
      <c r="AP839" s="235"/>
      <c r="AQ839" s="235"/>
      <c r="AR839" s="235"/>
      <c r="AS839" s="235"/>
      <c r="AT839" s="235"/>
      <c r="AU839" s="240"/>
    </row>
    <row r="840" spans="1:47" s="218" customFormat="1" x14ac:dyDescent="0.35">
      <c r="A840" s="30">
        <f t="shared" si="41"/>
        <v>836</v>
      </c>
      <c r="B840" s="218" t="s">
        <v>453</v>
      </c>
      <c r="C840" s="218" t="s">
        <v>492</v>
      </c>
      <c r="D840" s="218" t="s">
        <v>436</v>
      </c>
      <c r="E840" s="218" t="s">
        <v>964</v>
      </c>
      <c r="F840" s="95" t="s">
        <v>506</v>
      </c>
      <c r="O840" s="219"/>
      <c r="X840" s="31">
        <v>719</v>
      </c>
      <c r="Y840" s="220">
        <v>0.8</v>
      </c>
      <c r="Z840" s="221">
        <v>45842</v>
      </c>
      <c r="AA840" s="221">
        <v>45867</v>
      </c>
      <c r="AB840" s="221">
        <v>45885</v>
      </c>
      <c r="AC840" s="222">
        <v>45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501</v>
      </c>
      <c r="C841" s="218" t="s">
        <v>498</v>
      </c>
      <c r="D841" s="218" t="s">
        <v>464</v>
      </c>
      <c r="E841" s="218" t="s">
        <v>965</v>
      </c>
      <c r="F841" s="95" t="s">
        <v>506</v>
      </c>
      <c r="O841" s="219"/>
      <c r="X841" s="31">
        <v>1554</v>
      </c>
      <c r="Y841" s="220">
        <v>1</v>
      </c>
      <c r="Z841" s="221">
        <v>45845</v>
      </c>
      <c r="AA841" s="221">
        <v>46101</v>
      </c>
      <c r="AB841" s="221">
        <v>46149</v>
      </c>
      <c r="AC841" s="222">
        <v>63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48"/>
      <c r="AL841" s="248"/>
      <c r="AM841" s="248"/>
      <c r="AN841" s="248"/>
      <c r="AO841" s="248"/>
      <c r="AP841" s="248"/>
      <c r="AQ841" s="248"/>
      <c r="AR841" s="248"/>
      <c r="AS841" s="248"/>
      <c r="AT841" s="248"/>
    </row>
    <row r="842" spans="1:47" s="218" customFormat="1" x14ac:dyDescent="0.35">
      <c r="A842" s="30">
        <f t="shared" si="41"/>
        <v>838</v>
      </c>
      <c r="B842" s="218" t="s">
        <v>501</v>
      </c>
      <c r="C842" s="218" t="s">
        <v>457</v>
      </c>
      <c r="D842" s="218" t="s">
        <v>457</v>
      </c>
      <c r="E842" s="218" t="s">
        <v>966</v>
      </c>
      <c r="F842" s="95" t="s">
        <v>506</v>
      </c>
      <c r="O842" s="219"/>
      <c r="X842" s="31">
        <v>9.3000000000000007</v>
      </c>
      <c r="Y842" s="220">
        <v>1</v>
      </c>
      <c r="Z842" s="221">
        <v>45845</v>
      </c>
      <c r="AA842" s="221">
        <v>45873</v>
      </c>
      <c r="AB842" s="221">
        <v>45874</v>
      </c>
      <c r="AC842" s="222">
        <v>1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453</v>
      </c>
      <c r="C843" s="218" t="s">
        <v>494</v>
      </c>
      <c r="D843" s="218" t="s">
        <v>450</v>
      </c>
      <c r="E843" s="218" t="s">
        <v>967</v>
      </c>
      <c r="F843" s="95" t="s">
        <v>506</v>
      </c>
      <c r="O843" s="219"/>
      <c r="X843" s="31">
        <v>254</v>
      </c>
      <c r="Y843" s="220">
        <v>1</v>
      </c>
      <c r="Z843" s="221">
        <v>45845</v>
      </c>
      <c r="AA843" s="221">
        <v>45910</v>
      </c>
      <c r="AB843" s="221">
        <v>45917</v>
      </c>
      <c r="AC843" s="222">
        <v>13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7"/>
      <c r="AL843" s="247"/>
      <c r="AM843" s="247"/>
      <c r="AN843" s="247"/>
      <c r="AO843" s="247"/>
      <c r="AP843" s="247"/>
      <c r="AQ843" s="247"/>
      <c r="AR843" s="247"/>
      <c r="AS843" s="247"/>
      <c r="AT843" s="247"/>
    </row>
    <row r="844" spans="1:47" s="218" customFormat="1" x14ac:dyDescent="0.35">
      <c r="A844" s="30">
        <f t="shared" si="41"/>
        <v>840</v>
      </c>
      <c r="B844" s="218" t="s">
        <v>453</v>
      </c>
      <c r="C844" s="218" t="s">
        <v>494</v>
      </c>
      <c r="D844" s="218" t="s">
        <v>450</v>
      </c>
      <c r="E844" s="218" t="s">
        <v>968</v>
      </c>
      <c r="F844" s="95" t="s">
        <v>506</v>
      </c>
      <c r="O844" s="219"/>
      <c r="X844" s="31">
        <v>23</v>
      </c>
      <c r="Y844" s="220">
        <v>1</v>
      </c>
      <c r="Z844" s="221">
        <v>45845</v>
      </c>
      <c r="AA844" s="221">
        <v>45926</v>
      </c>
      <c r="AB844" s="221">
        <v>45933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</row>
    <row r="845" spans="1:47" s="218" customFormat="1" x14ac:dyDescent="0.35">
      <c r="A845" s="30">
        <f t="shared" si="41"/>
        <v>841</v>
      </c>
      <c r="B845" s="218" t="s">
        <v>453</v>
      </c>
      <c r="C845" s="218" t="s">
        <v>494</v>
      </c>
      <c r="D845" s="218" t="s">
        <v>450</v>
      </c>
      <c r="E845" s="218" t="s">
        <v>969</v>
      </c>
      <c r="F845" s="95" t="s">
        <v>506</v>
      </c>
      <c r="O845" s="219"/>
      <c r="X845" s="31">
        <v>65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2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</row>
    <row r="846" spans="1:47" s="218" customFormat="1" x14ac:dyDescent="0.35">
      <c r="A846" s="30">
        <f t="shared" si="41"/>
        <v>842</v>
      </c>
      <c r="B846" s="218" t="s">
        <v>453</v>
      </c>
      <c r="C846" s="218" t="s">
        <v>494</v>
      </c>
      <c r="D846" s="218" t="s">
        <v>455</v>
      </c>
      <c r="E846" s="218" t="s">
        <v>970</v>
      </c>
      <c r="F846" s="95" t="s">
        <v>506</v>
      </c>
      <c r="O846" s="219"/>
      <c r="X846" s="31">
        <v>112</v>
      </c>
      <c r="Y846" s="220">
        <v>1</v>
      </c>
      <c r="Z846" s="221">
        <v>45845</v>
      </c>
      <c r="AA846" s="221">
        <v>45981</v>
      </c>
      <c r="AB846" s="221">
        <v>45994</v>
      </c>
      <c r="AC846" s="222">
        <v>6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  <c r="AK846" s="230"/>
      <c r="AL846" s="230"/>
      <c r="AM846" s="230"/>
      <c r="AN846" s="230"/>
      <c r="AO846" s="230"/>
      <c r="AP846" s="230"/>
      <c r="AQ846" s="230"/>
      <c r="AR846" s="230"/>
      <c r="AS846" s="230"/>
      <c r="AT846" s="230"/>
    </row>
    <row r="847" spans="1:47" s="218" customFormat="1" x14ac:dyDescent="0.35">
      <c r="A847" s="30">
        <f t="shared" si="41"/>
        <v>843</v>
      </c>
      <c r="B847" s="218" t="s">
        <v>453</v>
      </c>
      <c r="C847" s="218" t="s">
        <v>490</v>
      </c>
      <c r="D847" s="218" t="s">
        <v>458</v>
      </c>
      <c r="E847" s="218" t="s">
        <v>971</v>
      </c>
      <c r="F847" s="95" t="s">
        <v>506</v>
      </c>
      <c r="O847" s="219"/>
      <c r="X847" s="31">
        <v>17</v>
      </c>
      <c r="Y847" s="220">
        <v>1</v>
      </c>
      <c r="Z847" s="221">
        <v>45845</v>
      </c>
      <c r="AA847" s="221">
        <v>45875</v>
      </c>
      <c r="AB847" s="221">
        <v>45890</v>
      </c>
      <c r="AC847" s="222">
        <v>1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  <c r="AK847" s="235"/>
      <c r="AL847" s="235"/>
      <c r="AM847" s="235"/>
      <c r="AN847" s="235"/>
      <c r="AO847" s="235"/>
      <c r="AP847" s="235"/>
      <c r="AQ847" s="235"/>
      <c r="AR847" s="235"/>
      <c r="AS847" s="235"/>
      <c r="AT847" s="235"/>
      <c r="AU847" s="240"/>
    </row>
    <row r="848" spans="1:47" s="218" customFormat="1" x14ac:dyDescent="0.35">
      <c r="A848" s="30">
        <f t="shared" si="41"/>
        <v>844</v>
      </c>
      <c r="B848" s="218" t="s">
        <v>453</v>
      </c>
      <c r="C848" s="218" t="s">
        <v>494</v>
      </c>
      <c r="D848" s="218" t="s">
        <v>450</v>
      </c>
      <c r="E848" s="218" t="s">
        <v>972</v>
      </c>
      <c r="F848" s="95" t="s">
        <v>506</v>
      </c>
      <c r="O848" s="219"/>
      <c r="X848" s="31">
        <v>117</v>
      </c>
      <c r="Y848" s="220">
        <v>1</v>
      </c>
      <c r="Z848" s="221">
        <v>45845</v>
      </c>
      <c r="AA848" s="221">
        <v>45895</v>
      </c>
      <c r="AB848" s="221">
        <v>45903</v>
      </c>
      <c r="AC848" s="222">
        <v>4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47"/>
      <c r="AL848" s="247"/>
      <c r="AM848" s="247"/>
      <c r="AN848" s="247"/>
      <c r="AO848" s="247"/>
      <c r="AP848" s="247"/>
      <c r="AQ848" s="247"/>
      <c r="AR848" s="247"/>
      <c r="AS848" s="247"/>
      <c r="AT848" s="247"/>
    </row>
    <row r="849" spans="1:47" s="218" customFormat="1" x14ac:dyDescent="0.35">
      <c r="A849" s="30">
        <f t="shared" si="41"/>
        <v>845</v>
      </c>
      <c r="B849" s="218" t="s">
        <v>453</v>
      </c>
      <c r="C849" s="218" t="s">
        <v>490</v>
      </c>
      <c r="D849" s="218" t="s">
        <v>465</v>
      </c>
      <c r="E849" s="218" t="s">
        <v>973</v>
      </c>
      <c r="F849" s="95" t="s">
        <v>506</v>
      </c>
      <c r="O849" s="219"/>
      <c r="X849" s="31">
        <v>42</v>
      </c>
      <c r="Y849" s="220">
        <v>1</v>
      </c>
      <c r="Z849" s="221">
        <v>45845</v>
      </c>
      <c r="AA849" s="221">
        <v>45875</v>
      </c>
      <c r="AB849" s="221">
        <v>45916</v>
      </c>
      <c r="AC849" s="222">
        <v>2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</row>
    <row r="850" spans="1:47" s="218" customFormat="1" x14ac:dyDescent="0.35">
      <c r="A850" s="30">
        <f t="shared" si="41"/>
        <v>846</v>
      </c>
      <c r="B850" s="218" t="s">
        <v>501</v>
      </c>
      <c r="C850" s="218" t="s">
        <v>444</v>
      </c>
      <c r="D850" s="218" t="s">
        <v>483</v>
      </c>
      <c r="E850" s="218" t="s">
        <v>974</v>
      </c>
      <c r="F850" s="95" t="s">
        <v>506</v>
      </c>
      <c r="O850" s="219"/>
      <c r="X850" s="31">
        <v>82</v>
      </c>
      <c r="Y850" s="220">
        <v>1</v>
      </c>
      <c r="Z850" s="221">
        <v>45845</v>
      </c>
      <c r="AA850" s="221">
        <v>46031</v>
      </c>
      <c r="AB850" s="221">
        <v>46085</v>
      </c>
      <c r="AC850" s="222">
        <v>0</v>
      </c>
      <c r="AD850" s="222">
        <v>1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</row>
    <row r="851" spans="1:47" s="218" customFormat="1" x14ac:dyDescent="0.35">
      <c r="A851" s="30">
        <f t="shared" si="41"/>
        <v>847</v>
      </c>
      <c r="B851" s="218" t="s">
        <v>453</v>
      </c>
      <c r="C851" s="218" t="s">
        <v>430</v>
      </c>
      <c r="D851" s="218" t="s">
        <v>433</v>
      </c>
      <c r="E851" s="218" t="s">
        <v>975</v>
      </c>
      <c r="F851" s="95" t="s">
        <v>506</v>
      </c>
      <c r="O851" s="219"/>
      <c r="X851" s="31">
        <v>105</v>
      </c>
      <c r="Y851" s="220">
        <v>1</v>
      </c>
      <c r="Z851" s="221">
        <v>45855</v>
      </c>
      <c r="AA851" s="221">
        <v>45896</v>
      </c>
      <c r="AB851" s="221">
        <v>45937</v>
      </c>
      <c r="AC851" s="222">
        <v>5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  <c r="AK851" s="230"/>
      <c r="AL851" s="230"/>
      <c r="AM851" s="230"/>
      <c r="AN851" s="230"/>
      <c r="AO851" s="230"/>
      <c r="AP851" s="230"/>
      <c r="AQ851" s="230"/>
      <c r="AR851" s="230"/>
      <c r="AS851" s="230"/>
      <c r="AT851" s="230"/>
    </row>
    <row r="852" spans="1:47" s="218" customFormat="1" x14ac:dyDescent="0.35">
      <c r="A852" s="30">
        <f t="shared" si="41"/>
        <v>848</v>
      </c>
      <c r="B852" s="218" t="s">
        <v>453</v>
      </c>
      <c r="C852" s="218" t="s">
        <v>456</v>
      </c>
      <c r="D852" s="218" t="s">
        <v>439</v>
      </c>
      <c r="E852" s="218" t="s">
        <v>976</v>
      </c>
      <c r="F852" s="95" t="s">
        <v>506</v>
      </c>
      <c r="O852" s="219"/>
      <c r="X852" s="31">
        <v>11</v>
      </c>
      <c r="Y852" s="220">
        <v>1</v>
      </c>
      <c r="Z852" s="221">
        <v>45855</v>
      </c>
      <c r="AA852" s="221">
        <v>45859</v>
      </c>
      <c r="AB852" s="221">
        <v>45869</v>
      </c>
      <c r="AC852" s="222">
        <v>1</v>
      </c>
      <c r="AD852" s="222">
        <v>0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  <c r="AK852" s="235"/>
      <c r="AL852" s="235"/>
      <c r="AM852" s="235"/>
      <c r="AN852" s="235"/>
      <c r="AO852" s="235"/>
      <c r="AP852" s="235"/>
      <c r="AQ852" s="235"/>
      <c r="AR852" s="235"/>
      <c r="AS852" s="235"/>
      <c r="AT852" s="235"/>
      <c r="AU852" s="240"/>
    </row>
    <row r="853" spans="1:47" s="218" customFormat="1" x14ac:dyDescent="0.35">
      <c r="A853" s="30">
        <f t="shared" si="41"/>
        <v>849</v>
      </c>
      <c r="B853" s="218" t="s">
        <v>453</v>
      </c>
      <c r="C853" s="218" t="s">
        <v>494</v>
      </c>
      <c r="D853" s="218" t="s">
        <v>462</v>
      </c>
      <c r="E853" s="218" t="s">
        <v>977</v>
      </c>
      <c r="F853" s="95" t="s">
        <v>506</v>
      </c>
      <c r="O853" s="219"/>
      <c r="X853" s="31">
        <v>86</v>
      </c>
      <c r="Y853" s="220">
        <v>1</v>
      </c>
      <c r="Z853" s="221">
        <v>45855</v>
      </c>
      <c r="AA853" s="221">
        <v>45945</v>
      </c>
      <c r="AB853" s="221">
        <v>45952</v>
      </c>
      <c r="AC853" s="222">
        <v>4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48"/>
      <c r="AL853" s="248"/>
      <c r="AM853" s="248"/>
      <c r="AN853" s="248"/>
      <c r="AO853" s="248"/>
      <c r="AP853" s="248"/>
      <c r="AQ853" s="248"/>
      <c r="AR853" s="248"/>
      <c r="AS853" s="248"/>
      <c r="AT853" s="248"/>
    </row>
    <row r="854" spans="1:47" s="218" customFormat="1" x14ac:dyDescent="0.35">
      <c r="A854" s="30">
        <f t="shared" si="41"/>
        <v>850</v>
      </c>
      <c r="B854" s="218" t="s">
        <v>453</v>
      </c>
      <c r="C854" s="218" t="s">
        <v>492</v>
      </c>
      <c r="D854" s="218" t="s">
        <v>534</v>
      </c>
      <c r="E854" s="218" t="s">
        <v>978</v>
      </c>
      <c r="F854" s="95" t="s">
        <v>506</v>
      </c>
      <c r="O854" s="219"/>
      <c r="X854" s="31">
        <v>122</v>
      </c>
      <c r="Y854" s="220">
        <v>1</v>
      </c>
      <c r="Z854" s="221">
        <v>45855</v>
      </c>
      <c r="AA854" s="221">
        <v>45866</v>
      </c>
      <c r="AB854" s="221">
        <v>45882</v>
      </c>
      <c r="AC854" s="222">
        <v>7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453</v>
      </c>
      <c r="C855" s="218" t="s">
        <v>499</v>
      </c>
      <c r="D855" s="218" t="s">
        <v>467</v>
      </c>
      <c r="E855" s="218" t="s">
        <v>979</v>
      </c>
      <c r="F855" s="95" t="s">
        <v>506</v>
      </c>
      <c r="O855" s="219"/>
      <c r="X855" s="31">
        <v>80</v>
      </c>
      <c r="Y855" s="220">
        <v>1</v>
      </c>
      <c r="Z855" s="221">
        <v>45855</v>
      </c>
      <c r="AA855" s="221">
        <v>45904</v>
      </c>
      <c r="AB855" s="221">
        <v>45911</v>
      </c>
      <c r="AC855" s="222">
        <v>3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7"/>
      <c r="AL855" s="247"/>
      <c r="AM855" s="247"/>
      <c r="AN855" s="247"/>
      <c r="AO855" s="247"/>
      <c r="AP855" s="247"/>
      <c r="AQ855" s="247"/>
      <c r="AR855" s="247"/>
      <c r="AS855" s="247"/>
      <c r="AT855" s="247"/>
    </row>
    <row r="856" spans="1:47" s="218" customFormat="1" x14ac:dyDescent="0.35">
      <c r="A856" s="30">
        <f t="shared" si="41"/>
        <v>852</v>
      </c>
      <c r="B856" s="218" t="s">
        <v>501</v>
      </c>
      <c r="C856" s="218" t="s">
        <v>432</v>
      </c>
      <c r="D856" s="218" t="s">
        <v>432</v>
      </c>
      <c r="E856" s="218" t="s">
        <v>980</v>
      </c>
      <c r="F856" s="95" t="s">
        <v>506</v>
      </c>
      <c r="O856" s="219"/>
      <c r="X856" s="31">
        <v>55</v>
      </c>
      <c r="Y856" s="220">
        <v>1</v>
      </c>
      <c r="Z856" s="221">
        <v>45855</v>
      </c>
      <c r="AA856" s="221">
        <v>45901</v>
      </c>
      <c r="AB856" s="221">
        <v>45917</v>
      </c>
      <c r="AC856" s="222">
        <v>1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</row>
    <row r="857" spans="1:47" s="218" customFormat="1" x14ac:dyDescent="0.35">
      <c r="A857" s="30">
        <f t="shared" si="41"/>
        <v>853</v>
      </c>
      <c r="B857" s="218" t="s">
        <v>453</v>
      </c>
      <c r="C857" s="218" t="s">
        <v>494</v>
      </c>
      <c r="D857" s="218" t="s">
        <v>450</v>
      </c>
      <c r="E857" s="218" t="s">
        <v>981</v>
      </c>
      <c r="F857" s="95" t="s">
        <v>506</v>
      </c>
      <c r="O857" s="219"/>
      <c r="X857" s="31">
        <v>65</v>
      </c>
      <c r="Y857" s="220">
        <v>1</v>
      </c>
      <c r="Z857" s="221">
        <v>45859</v>
      </c>
      <c r="AA857" s="221">
        <v>45931</v>
      </c>
      <c r="AB857" s="221">
        <v>45938</v>
      </c>
      <c r="AC857" s="222">
        <v>6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30"/>
      <c r="AL857" s="230"/>
      <c r="AM857" s="230"/>
      <c r="AN857" s="230"/>
      <c r="AO857" s="230"/>
      <c r="AP857" s="230"/>
      <c r="AQ857" s="230"/>
      <c r="AR857" s="230"/>
      <c r="AS857" s="230"/>
      <c r="AT857" s="230"/>
    </row>
    <row r="858" spans="1:47" s="218" customFormat="1" x14ac:dyDescent="0.35">
      <c r="A858" s="30">
        <f t="shared" si="41"/>
        <v>854</v>
      </c>
      <c r="B858" s="218" t="s">
        <v>453</v>
      </c>
      <c r="C858" s="218" t="s">
        <v>492</v>
      </c>
      <c r="D858" s="218" t="s">
        <v>534</v>
      </c>
      <c r="E858" s="218" t="s">
        <v>982</v>
      </c>
      <c r="F858" s="95" t="s">
        <v>506</v>
      </c>
      <c r="O858" s="219"/>
      <c r="X858" s="31">
        <v>116</v>
      </c>
      <c r="Y858" s="220">
        <v>1</v>
      </c>
      <c r="Z858" s="221">
        <v>45862</v>
      </c>
      <c r="AA858" s="221">
        <v>45866</v>
      </c>
      <c r="AB858" s="221">
        <v>45882</v>
      </c>
      <c r="AC858" s="222">
        <v>5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  <c r="AK858" s="235"/>
      <c r="AL858" s="235"/>
      <c r="AM858" s="235"/>
      <c r="AN858" s="235"/>
      <c r="AO858" s="235"/>
      <c r="AP858" s="235"/>
      <c r="AQ858" s="235"/>
      <c r="AR858" s="235"/>
      <c r="AS858" s="235"/>
      <c r="AT858" s="235"/>
      <c r="AU858" s="240"/>
    </row>
    <row r="859" spans="1:47" s="218" customFormat="1" x14ac:dyDescent="0.35">
      <c r="A859" s="30">
        <f t="shared" si="41"/>
        <v>855</v>
      </c>
      <c r="B859" s="218" t="s">
        <v>453</v>
      </c>
      <c r="C859" s="218" t="s">
        <v>490</v>
      </c>
      <c r="D859" s="218" t="s">
        <v>458</v>
      </c>
      <c r="E859" s="218" t="s">
        <v>983</v>
      </c>
      <c r="F859" s="95" t="s">
        <v>506</v>
      </c>
      <c r="O859" s="219"/>
      <c r="X859" s="31">
        <v>47.5</v>
      </c>
      <c r="Y859" s="220">
        <v>1</v>
      </c>
      <c r="Z859" s="221">
        <v>45863</v>
      </c>
      <c r="AA859" s="221">
        <v>45876</v>
      </c>
      <c r="AB859" s="221">
        <v>45909</v>
      </c>
      <c r="AC859" s="222">
        <v>2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47"/>
      <c r="AL859" s="247"/>
      <c r="AM859" s="247"/>
      <c r="AN859" s="247"/>
      <c r="AO859" s="247"/>
      <c r="AP859" s="247"/>
      <c r="AQ859" s="247"/>
      <c r="AR859" s="247"/>
      <c r="AS859" s="247"/>
      <c r="AT859" s="247"/>
    </row>
    <row r="860" spans="1:47" s="218" customFormat="1" x14ac:dyDescent="0.35">
      <c r="A860" s="30">
        <f t="shared" ref="A860:A923" si="42">+A859+1</f>
        <v>856</v>
      </c>
      <c r="B860" s="218" t="s">
        <v>501</v>
      </c>
      <c r="C860" s="218" t="s">
        <v>457</v>
      </c>
      <c r="D860" s="218" t="s">
        <v>457</v>
      </c>
      <c r="E860" s="218" t="s">
        <v>984</v>
      </c>
      <c r="F860" s="95" t="s">
        <v>506</v>
      </c>
      <c r="O860" s="219"/>
      <c r="X860" s="31">
        <v>22</v>
      </c>
      <c r="Y860" s="220">
        <v>0.1</v>
      </c>
      <c r="Z860" s="221">
        <v>45866</v>
      </c>
      <c r="AA860" s="221"/>
      <c r="AB860" s="221"/>
      <c r="AC860" s="222">
        <v>2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</row>
    <row r="861" spans="1:47" s="218" customFormat="1" x14ac:dyDescent="0.35">
      <c r="A861" s="30">
        <f t="shared" si="42"/>
        <v>857</v>
      </c>
      <c r="B861" s="218" t="s">
        <v>501</v>
      </c>
      <c r="C861" s="218" t="s">
        <v>457</v>
      </c>
      <c r="D861" s="218" t="s">
        <v>457</v>
      </c>
      <c r="E861" s="218" t="s">
        <v>985</v>
      </c>
      <c r="F861" s="95" t="s">
        <v>506</v>
      </c>
      <c r="O861" s="219"/>
      <c r="X861" s="31">
        <v>15</v>
      </c>
      <c r="Y861" s="220">
        <v>0.1</v>
      </c>
      <c r="Z861" s="221">
        <v>45866</v>
      </c>
      <c r="AA861" s="221"/>
      <c r="AB861" s="221"/>
      <c r="AC861" s="222">
        <v>1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</row>
    <row r="862" spans="1:47" s="218" customFormat="1" x14ac:dyDescent="0.35">
      <c r="A862" s="30">
        <f t="shared" si="42"/>
        <v>858</v>
      </c>
      <c r="B862" s="218" t="s">
        <v>453</v>
      </c>
      <c r="C862" s="218" t="s">
        <v>494</v>
      </c>
      <c r="D862" s="218" t="s">
        <v>450</v>
      </c>
      <c r="E862" s="218" t="s">
        <v>986</v>
      </c>
      <c r="F862" s="95" t="s">
        <v>506</v>
      </c>
      <c r="O862" s="219"/>
      <c r="X862" s="31">
        <v>290</v>
      </c>
      <c r="Y862" s="220">
        <v>1</v>
      </c>
      <c r="Z862" s="221">
        <v>45866</v>
      </c>
      <c r="AA862" s="221">
        <v>45946</v>
      </c>
      <c r="AB862" s="221">
        <v>45953</v>
      </c>
      <c r="AC862" s="222">
        <v>16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453</v>
      </c>
      <c r="C863" s="218" t="s">
        <v>494</v>
      </c>
      <c r="D863" s="218" t="s">
        <v>450</v>
      </c>
      <c r="E863" s="218" t="s">
        <v>987</v>
      </c>
      <c r="F863" s="95" t="s">
        <v>506</v>
      </c>
      <c r="O863" s="219"/>
      <c r="X863" s="31">
        <v>37</v>
      </c>
      <c r="Y863" s="220">
        <v>1</v>
      </c>
      <c r="Z863" s="221">
        <v>45866</v>
      </c>
      <c r="AA863" s="221">
        <v>46002</v>
      </c>
      <c r="AB863" s="221">
        <v>46009</v>
      </c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453</v>
      </c>
      <c r="C864" s="218" t="s">
        <v>494</v>
      </c>
      <c r="D864" s="218" t="s">
        <v>445</v>
      </c>
      <c r="E864" s="218" t="s">
        <v>988</v>
      </c>
      <c r="F864" s="95" t="s">
        <v>506</v>
      </c>
      <c r="O864" s="219"/>
      <c r="X864" s="31">
        <v>12</v>
      </c>
      <c r="Y864" s="220">
        <v>1</v>
      </c>
      <c r="Z864" s="221">
        <v>45866</v>
      </c>
      <c r="AA864" s="221">
        <v>45910</v>
      </c>
      <c r="AB864" s="221">
        <v>45917</v>
      </c>
      <c r="AC864" s="222">
        <v>1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453</v>
      </c>
      <c r="C865" s="218" t="s">
        <v>494</v>
      </c>
      <c r="D865" s="218" t="s">
        <v>442</v>
      </c>
      <c r="E865" s="218" t="s">
        <v>989</v>
      </c>
      <c r="F865" s="95" t="s">
        <v>506</v>
      </c>
      <c r="O865" s="219"/>
      <c r="X865" s="31">
        <v>55</v>
      </c>
      <c r="Y865" s="220">
        <v>1</v>
      </c>
      <c r="Z865" s="221">
        <v>45866</v>
      </c>
      <c r="AA865" s="221">
        <v>45923</v>
      </c>
      <c r="AB865" s="221">
        <v>45932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453</v>
      </c>
      <c r="C866" s="218" t="s">
        <v>494</v>
      </c>
      <c r="D866" s="218" t="s">
        <v>442</v>
      </c>
      <c r="E866" s="218" t="s">
        <v>990</v>
      </c>
      <c r="F866" s="95" t="s">
        <v>506</v>
      </c>
      <c r="O866" s="219"/>
      <c r="X866" s="31">
        <v>65</v>
      </c>
      <c r="Y866" s="220">
        <v>1</v>
      </c>
      <c r="Z866" s="221">
        <v>45866</v>
      </c>
      <c r="AA866" s="221">
        <v>45925</v>
      </c>
      <c r="AB866" s="221">
        <v>45932</v>
      </c>
      <c r="AC866" s="222">
        <v>3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453</v>
      </c>
      <c r="C867" s="218" t="s">
        <v>492</v>
      </c>
      <c r="D867" s="218" t="s">
        <v>436</v>
      </c>
      <c r="E867" s="218" t="s">
        <v>991</v>
      </c>
      <c r="F867" s="95" t="s">
        <v>506</v>
      </c>
      <c r="O867" s="219"/>
      <c r="X867" s="31">
        <v>143</v>
      </c>
      <c r="Y867" s="220">
        <v>0.1</v>
      </c>
      <c r="Z867" s="221">
        <v>45867</v>
      </c>
      <c r="AA867" s="221"/>
      <c r="AB867" s="221"/>
      <c r="AC867" s="222">
        <v>8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453</v>
      </c>
      <c r="C868" s="218" t="s">
        <v>490</v>
      </c>
      <c r="D868" s="218" t="s">
        <v>429</v>
      </c>
      <c r="E868" s="218" t="s">
        <v>992</v>
      </c>
      <c r="F868" s="95" t="s">
        <v>506</v>
      </c>
      <c r="O868" s="219"/>
      <c r="X868" s="31">
        <v>54</v>
      </c>
      <c r="Y868" s="220">
        <v>1</v>
      </c>
      <c r="Z868" s="221">
        <v>45867</v>
      </c>
      <c r="AA868" s="221">
        <v>45869</v>
      </c>
      <c r="AB868" s="221">
        <v>45916</v>
      </c>
      <c r="AC868" s="222">
        <v>1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  <c r="AK868" s="230"/>
      <c r="AL868" s="230"/>
      <c r="AM868" s="230"/>
      <c r="AN868" s="230"/>
      <c r="AO868" s="230"/>
      <c r="AP868" s="230"/>
      <c r="AQ868" s="230"/>
      <c r="AR868" s="230"/>
      <c r="AS868" s="230"/>
      <c r="AT868" s="230"/>
    </row>
    <row r="869" spans="1:47" s="218" customFormat="1" x14ac:dyDescent="0.35">
      <c r="A869" s="30">
        <f t="shared" si="42"/>
        <v>865</v>
      </c>
      <c r="B869" s="218" t="s">
        <v>453</v>
      </c>
      <c r="C869" s="218" t="s">
        <v>430</v>
      </c>
      <c r="D869" s="218" t="s">
        <v>430</v>
      </c>
      <c r="E869" s="218" t="s">
        <v>993</v>
      </c>
      <c r="F869" s="21" t="s">
        <v>506</v>
      </c>
      <c r="O869" s="219"/>
      <c r="X869" s="31">
        <v>30</v>
      </c>
      <c r="Y869" s="220">
        <v>1</v>
      </c>
      <c r="Z869" s="221">
        <v>45867</v>
      </c>
      <c r="AA869" s="221">
        <v>45881</v>
      </c>
      <c r="AB869" s="221">
        <v>45890</v>
      </c>
      <c r="AC869" s="222">
        <v>1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  <c r="AK869" s="235"/>
      <c r="AL869" s="235"/>
      <c r="AM869" s="235"/>
      <c r="AN869" s="235"/>
      <c r="AO869" s="235"/>
      <c r="AP869" s="235"/>
      <c r="AQ869" s="235"/>
      <c r="AR869" s="235"/>
      <c r="AS869" s="235"/>
      <c r="AT869" s="235"/>
      <c r="AU869" s="240"/>
    </row>
    <row r="870" spans="1:47" x14ac:dyDescent="0.35">
      <c r="A870" s="30">
        <f t="shared" si="42"/>
        <v>866</v>
      </c>
      <c r="B870" s="218" t="s">
        <v>453</v>
      </c>
      <c r="C870" s="218" t="s">
        <v>430</v>
      </c>
      <c r="D870" s="218" t="s">
        <v>469</v>
      </c>
      <c r="E870" s="218" t="s">
        <v>996</v>
      </c>
      <c r="F870" s="218" t="s">
        <v>506</v>
      </c>
      <c r="G870" s="218"/>
      <c r="H870" s="218"/>
      <c r="I870" s="218"/>
      <c r="J870" s="218"/>
      <c r="K870" s="218"/>
      <c r="L870" s="218"/>
      <c r="M870" s="218"/>
      <c r="N870" s="218"/>
      <c r="O870" s="219"/>
      <c r="P870" s="218"/>
      <c r="Q870" s="218"/>
      <c r="R870" s="218"/>
      <c r="S870" s="218"/>
      <c r="T870" s="218"/>
      <c r="U870" s="218"/>
      <c r="V870" s="218"/>
      <c r="W870" s="218"/>
      <c r="X870" s="218">
        <v>280</v>
      </c>
      <c r="Y870" s="220">
        <v>1</v>
      </c>
      <c r="Z870" s="221">
        <v>45870</v>
      </c>
      <c r="AA870" s="221">
        <v>45932</v>
      </c>
      <c r="AB870" s="221">
        <v>45939</v>
      </c>
      <c r="AC870" s="218">
        <v>0</v>
      </c>
      <c r="AD870" s="218">
        <v>0</v>
      </c>
      <c r="AE870" s="218">
        <v>0</v>
      </c>
      <c r="AF870" s="218">
        <v>0</v>
      </c>
      <c r="AG870" s="231">
        <v>0</v>
      </c>
      <c r="AH870" s="231">
        <v>0</v>
      </c>
      <c r="AI870" s="231">
        <v>0</v>
      </c>
      <c r="AJ870" s="231">
        <v>0</v>
      </c>
    </row>
    <row r="871" spans="1:47" x14ac:dyDescent="0.35">
      <c r="A871" s="30">
        <f t="shared" si="42"/>
        <v>867</v>
      </c>
      <c r="B871" s="218" t="s">
        <v>501</v>
      </c>
      <c r="C871" s="218" t="s">
        <v>457</v>
      </c>
      <c r="D871" s="218" t="s">
        <v>457</v>
      </c>
      <c r="E871" s="218" t="s">
        <v>997</v>
      </c>
      <c r="F871" s="218" t="s">
        <v>506</v>
      </c>
      <c r="G871" s="218"/>
      <c r="H871" s="218"/>
      <c r="I871" s="218"/>
      <c r="J871" s="218"/>
      <c r="K871" s="218"/>
      <c r="L871" s="218"/>
      <c r="M871" s="218"/>
      <c r="N871" s="218"/>
      <c r="O871" s="219"/>
      <c r="P871" s="218"/>
      <c r="Q871" s="218"/>
      <c r="R871" s="218"/>
      <c r="S871" s="218"/>
      <c r="T871" s="218"/>
      <c r="U871" s="218"/>
      <c r="V871" s="218"/>
      <c r="W871" s="218"/>
      <c r="X871" s="218">
        <v>23</v>
      </c>
      <c r="Y871" s="220">
        <v>0.1</v>
      </c>
      <c r="Z871" s="221">
        <v>45873</v>
      </c>
      <c r="AA871" s="221"/>
      <c r="AB871" s="221"/>
      <c r="AC871" s="218">
        <v>1</v>
      </c>
      <c r="AD871" s="218">
        <v>0</v>
      </c>
      <c r="AE871" s="218">
        <v>0</v>
      </c>
      <c r="AF871" s="218">
        <v>0</v>
      </c>
      <c r="AG871" s="231">
        <v>0</v>
      </c>
      <c r="AH871" s="231">
        <v>0</v>
      </c>
      <c r="AI871" s="231">
        <v>0</v>
      </c>
      <c r="AJ871" s="231">
        <v>0</v>
      </c>
    </row>
    <row r="872" spans="1:47" x14ac:dyDescent="0.35">
      <c r="A872" s="30">
        <f t="shared" si="42"/>
        <v>868</v>
      </c>
      <c r="B872" s="218" t="s">
        <v>453</v>
      </c>
      <c r="C872" s="218" t="s">
        <v>430</v>
      </c>
      <c r="D872" s="218" t="s">
        <v>888</v>
      </c>
      <c r="E872" s="218" t="s">
        <v>998</v>
      </c>
      <c r="F872" s="218" t="s">
        <v>506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60</v>
      </c>
      <c r="Y872" s="220">
        <v>1</v>
      </c>
      <c r="Z872" s="221">
        <v>45873</v>
      </c>
      <c r="AA872" s="259">
        <v>45952</v>
      </c>
      <c r="AB872" s="259">
        <v>45988</v>
      </c>
      <c r="AC872" s="218">
        <v>1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453</v>
      </c>
      <c r="C873" s="218" t="s">
        <v>430</v>
      </c>
      <c r="D873" s="218" t="s">
        <v>430</v>
      </c>
      <c r="E873" s="218" t="s">
        <v>999</v>
      </c>
      <c r="F873" s="218" t="s">
        <v>506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83</v>
      </c>
      <c r="Y873" s="220">
        <v>1</v>
      </c>
      <c r="Z873" s="221">
        <v>45873</v>
      </c>
      <c r="AA873" s="221">
        <v>45883</v>
      </c>
      <c r="AB873" s="221">
        <v>45916</v>
      </c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453</v>
      </c>
      <c r="C874" s="218" t="s">
        <v>494</v>
      </c>
      <c r="D874" s="218" t="s">
        <v>442</v>
      </c>
      <c r="E874" s="218" t="s">
        <v>1000</v>
      </c>
      <c r="F874" s="218" t="s">
        <v>506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327</v>
      </c>
      <c r="Y874" s="220">
        <v>1</v>
      </c>
      <c r="Z874" s="221">
        <v>45873</v>
      </c>
      <c r="AA874" s="221">
        <v>45925</v>
      </c>
      <c r="AB874" s="221">
        <v>45932</v>
      </c>
      <c r="AC874" s="218">
        <v>6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453</v>
      </c>
      <c r="C875" s="218" t="s">
        <v>494</v>
      </c>
      <c r="D875" s="218" t="s">
        <v>450</v>
      </c>
      <c r="E875" s="218" t="s">
        <v>1001</v>
      </c>
      <c r="F875" s="218" t="s">
        <v>506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160.5</v>
      </c>
      <c r="Y875" s="220">
        <v>1</v>
      </c>
      <c r="Z875" s="221">
        <v>45873</v>
      </c>
      <c r="AA875" s="221">
        <v>45897</v>
      </c>
      <c r="AB875" s="221">
        <v>45904</v>
      </c>
      <c r="AC875" s="218">
        <v>2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453</v>
      </c>
      <c r="C876" s="218" t="s">
        <v>494</v>
      </c>
      <c r="D876" s="218" t="s">
        <v>450</v>
      </c>
      <c r="E876" s="218" t="s">
        <v>1002</v>
      </c>
      <c r="F876" s="218" t="s">
        <v>506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159</v>
      </c>
      <c r="Y876" s="220">
        <v>1</v>
      </c>
      <c r="Z876" s="221">
        <v>45873</v>
      </c>
      <c r="AA876" s="221">
        <v>45897</v>
      </c>
      <c r="AB876" s="221">
        <v>45904</v>
      </c>
      <c r="AC876" s="218">
        <v>14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453</v>
      </c>
      <c r="C877" s="218" t="s">
        <v>493</v>
      </c>
      <c r="D877" s="218" t="s">
        <v>441</v>
      </c>
      <c r="E877" s="218" t="s">
        <v>1003</v>
      </c>
      <c r="F877" s="218" t="s">
        <v>506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83</v>
      </c>
      <c r="Y877" s="220">
        <v>1</v>
      </c>
      <c r="Z877" s="221">
        <v>45876</v>
      </c>
      <c r="AA877" s="221">
        <v>45925</v>
      </c>
      <c r="AB877" s="221">
        <v>45932</v>
      </c>
      <c r="AC877" s="218">
        <v>18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453</v>
      </c>
      <c r="C878" s="218" t="s">
        <v>496</v>
      </c>
      <c r="D878" s="218" t="s">
        <v>834</v>
      </c>
      <c r="E878" s="218" t="s">
        <v>1004</v>
      </c>
      <c r="F878" s="218" t="s">
        <v>506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25</v>
      </c>
      <c r="Y878" s="220">
        <v>1</v>
      </c>
      <c r="Z878" s="221">
        <v>45876</v>
      </c>
      <c r="AA878" s="221">
        <v>45896</v>
      </c>
      <c r="AB878" s="221">
        <v>45903</v>
      </c>
      <c r="AC878" s="218">
        <v>1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453</v>
      </c>
      <c r="C879" s="218" t="s">
        <v>493</v>
      </c>
      <c r="D879" s="218" t="s">
        <v>441</v>
      </c>
      <c r="E879" s="218" t="s">
        <v>1005</v>
      </c>
      <c r="F879" s="218" t="s">
        <v>506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42</v>
      </c>
      <c r="Y879" s="220">
        <v>1</v>
      </c>
      <c r="Z879" s="221">
        <v>45876</v>
      </c>
      <c r="AA879" s="221">
        <v>45887</v>
      </c>
      <c r="AB879" s="221">
        <v>45894</v>
      </c>
      <c r="AC879" s="218">
        <v>1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501</v>
      </c>
      <c r="C880" s="218" t="s">
        <v>432</v>
      </c>
      <c r="D880" s="218" t="s">
        <v>432</v>
      </c>
      <c r="E880" s="218" t="s">
        <v>1006</v>
      </c>
      <c r="F880" s="218" t="s">
        <v>506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5.2</v>
      </c>
      <c r="Y880" s="220">
        <v>1</v>
      </c>
      <c r="Z880" s="221">
        <v>45880</v>
      </c>
      <c r="AA880" s="221">
        <v>45890</v>
      </c>
      <c r="AB880" s="221">
        <v>45903</v>
      </c>
      <c r="AC880" s="218">
        <v>0</v>
      </c>
      <c r="AD880" s="218">
        <v>0</v>
      </c>
      <c r="AE880" s="218">
        <v>1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453</v>
      </c>
      <c r="C881" s="218" t="s">
        <v>494</v>
      </c>
      <c r="D881" s="218" t="s">
        <v>445</v>
      </c>
      <c r="E881" s="218" t="s">
        <v>1007</v>
      </c>
      <c r="F881" s="218" t="s">
        <v>506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67</v>
      </c>
      <c r="Y881" s="220">
        <v>1</v>
      </c>
      <c r="Z881" s="221">
        <v>45880</v>
      </c>
      <c r="AA881" s="221">
        <v>45945</v>
      </c>
      <c r="AB881" s="221">
        <v>45952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453</v>
      </c>
      <c r="C882" s="218" t="s">
        <v>494</v>
      </c>
      <c r="D882" s="218" t="s">
        <v>450</v>
      </c>
      <c r="E882" s="218" t="s">
        <v>1008</v>
      </c>
      <c r="F882" s="218" t="s">
        <v>506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11</v>
      </c>
      <c r="Y882" s="220">
        <v>1</v>
      </c>
      <c r="Z882" s="221">
        <v>45880</v>
      </c>
      <c r="AA882" s="221">
        <v>45932</v>
      </c>
      <c r="AB882" s="221">
        <v>45938</v>
      </c>
      <c r="AC882" s="218">
        <v>1</v>
      </c>
      <c r="AD882" s="218">
        <v>0</v>
      </c>
      <c r="AE882" s="218">
        <v>0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453</v>
      </c>
      <c r="C883" s="218" t="s">
        <v>490</v>
      </c>
      <c r="D883" s="218" t="s">
        <v>458</v>
      </c>
      <c r="E883" s="218" t="s">
        <v>1009</v>
      </c>
      <c r="F883" s="218" t="s">
        <v>506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44</v>
      </c>
      <c r="Y883" s="220">
        <v>1</v>
      </c>
      <c r="Z883" s="221">
        <v>45880</v>
      </c>
      <c r="AA883" s="221">
        <v>45910</v>
      </c>
      <c r="AB883" s="221">
        <v>45931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453</v>
      </c>
      <c r="C884" s="218" t="s">
        <v>490</v>
      </c>
      <c r="D884" s="218" t="s">
        <v>736</v>
      </c>
      <c r="E884" s="218" t="s">
        <v>1010</v>
      </c>
      <c r="F884" s="218" t="s">
        <v>506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40</v>
      </c>
      <c r="Y884" s="220">
        <v>1</v>
      </c>
      <c r="Z884" s="221">
        <v>45880</v>
      </c>
      <c r="AA884" s="221">
        <v>45882</v>
      </c>
      <c r="AB884" s="221">
        <v>45903</v>
      </c>
      <c r="AC884" s="218">
        <v>3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453</v>
      </c>
      <c r="C885" s="218" t="s">
        <v>496</v>
      </c>
      <c r="D885" s="218" t="s">
        <v>735</v>
      </c>
      <c r="E885" s="218" t="s">
        <v>1011</v>
      </c>
      <c r="F885" s="218" t="s">
        <v>506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477</v>
      </c>
      <c r="Y885" s="220">
        <v>1</v>
      </c>
      <c r="Z885" s="221">
        <v>45880</v>
      </c>
      <c r="AA885" s="221">
        <v>45924</v>
      </c>
      <c r="AB885" s="221">
        <v>45933</v>
      </c>
      <c r="AC885" s="218">
        <v>40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453</v>
      </c>
      <c r="C886" s="218" t="s">
        <v>494</v>
      </c>
      <c r="D886" s="218" t="s">
        <v>1019</v>
      </c>
      <c r="E886" s="218" t="s">
        <v>1012</v>
      </c>
      <c r="F886" s="218" t="s">
        <v>506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165</v>
      </c>
      <c r="Y886" s="220">
        <v>1</v>
      </c>
      <c r="Z886" s="221">
        <v>45881</v>
      </c>
      <c r="AA886" s="227">
        <v>45980</v>
      </c>
      <c r="AB886" s="259">
        <v>45987</v>
      </c>
      <c r="AC886" s="218">
        <v>10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453</v>
      </c>
      <c r="C887" s="218" t="s">
        <v>494</v>
      </c>
      <c r="D887" s="218" t="s">
        <v>1019</v>
      </c>
      <c r="E887" s="218" t="s">
        <v>1013</v>
      </c>
      <c r="F887" s="218" t="s">
        <v>506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102</v>
      </c>
      <c r="Y887" s="220">
        <v>1</v>
      </c>
      <c r="Z887" s="221">
        <v>45881</v>
      </c>
      <c r="AA887" s="221">
        <v>45946</v>
      </c>
      <c r="AB887" s="221">
        <v>45953</v>
      </c>
      <c r="AC887" s="218">
        <v>2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453</v>
      </c>
      <c r="C888" s="218" t="s">
        <v>430</v>
      </c>
      <c r="D888" s="218" t="s">
        <v>469</v>
      </c>
      <c r="E888" s="218" t="s">
        <v>1014</v>
      </c>
      <c r="F888" s="218" t="s">
        <v>506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14.8</v>
      </c>
      <c r="Y888" s="220">
        <v>1</v>
      </c>
      <c r="Z888" s="221">
        <v>45883</v>
      </c>
      <c r="AA888" s="221">
        <v>45890</v>
      </c>
      <c r="AB888" s="221">
        <v>45895</v>
      </c>
      <c r="AC888" s="218">
        <v>1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453</v>
      </c>
      <c r="C889" s="218" t="s">
        <v>495</v>
      </c>
      <c r="D889" s="218" t="s">
        <v>955</v>
      </c>
      <c r="E889" s="218" t="s">
        <v>1015</v>
      </c>
      <c r="F889" s="218" t="s">
        <v>506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94</v>
      </c>
      <c r="Y889" s="220">
        <v>0.1</v>
      </c>
      <c r="Z889" s="221">
        <v>45888</v>
      </c>
      <c r="AA889" s="221"/>
      <c r="AB889" s="221"/>
      <c r="AC889" s="218">
        <v>1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453</v>
      </c>
      <c r="C890" s="218" t="s">
        <v>491</v>
      </c>
      <c r="D890" s="218" t="s">
        <v>1020</v>
      </c>
      <c r="E890" s="218" t="s">
        <v>1016</v>
      </c>
      <c r="F890" s="218" t="s">
        <v>506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1300</v>
      </c>
      <c r="Y890" s="220">
        <v>0.1</v>
      </c>
      <c r="Z890" s="221">
        <v>45890</v>
      </c>
      <c r="AA890" s="221"/>
      <c r="AB890" s="221"/>
      <c r="AC890" s="218">
        <v>0</v>
      </c>
      <c r="AD890" s="218">
        <v>1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453</v>
      </c>
      <c r="C891" s="218" t="s">
        <v>491</v>
      </c>
      <c r="D891" s="218" t="s">
        <v>1020</v>
      </c>
      <c r="E891" s="218" t="s">
        <v>1017</v>
      </c>
      <c r="F891" s="218" t="s">
        <v>506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35</v>
      </c>
      <c r="Y891" s="220">
        <v>1</v>
      </c>
      <c r="Z891" s="221">
        <v>45890</v>
      </c>
      <c r="AA891" s="227">
        <v>45975</v>
      </c>
      <c r="AB891" s="227">
        <v>45987</v>
      </c>
      <c r="AC891" s="218">
        <v>8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453</v>
      </c>
      <c r="C892" s="218" t="s">
        <v>494</v>
      </c>
      <c r="D892" s="218" t="s">
        <v>450</v>
      </c>
      <c r="E892" s="218" t="s">
        <v>1018</v>
      </c>
      <c r="F892" s="218" t="s">
        <v>506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30</v>
      </c>
      <c r="Y892" s="220">
        <v>1</v>
      </c>
      <c r="Z892" s="221">
        <v>45895</v>
      </c>
      <c r="AA892" s="221"/>
      <c r="AB892" s="221"/>
      <c r="AC892" s="218">
        <v>2</v>
      </c>
      <c r="AD892" s="218">
        <v>0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243">
        <f t="shared" si="42"/>
        <v>889</v>
      </c>
      <c r="B893" s="218" t="s">
        <v>501</v>
      </c>
      <c r="C893" s="218" t="s">
        <v>432</v>
      </c>
      <c r="D893" s="218" t="s">
        <v>432</v>
      </c>
      <c r="E893" s="218" t="s">
        <v>1021</v>
      </c>
      <c r="F893" s="218" t="s">
        <v>506</v>
      </c>
      <c r="G893" s="21"/>
      <c r="H893" s="21"/>
      <c r="I893" s="21"/>
      <c r="J893" s="21"/>
      <c r="K893" s="21"/>
      <c r="L893" s="21"/>
      <c r="M893" s="21"/>
      <c r="N893" s="21"/>
      <c r="O893" s="20"/>
      <c r="P893" s="21"/>
      <c r="Q893" s="21"/>
      <c r="R893" s="21"/>
      <c r="S893" s="21"/>
      <c r="T893" s="21"/>
      <c r="U893" s="21"/>
      <c r="V893" s="21"/>
      <c r="W893" s="21"/>
      <c r="X893" s="218">
        <v>872.9</v>
      </c>
      <c r="Y893" s="220">
        <v>0.8</v>
      </c>
      <c r="Z893" s="221">
        <v>45901</v>
      </c>
      <c r="AA893" s="227">
        <v>46125</v>
      </c>
      <c r="AB893" s="227">
        <v>46178</v>
      </c>
      <c r="AC893" s="218">
        <v>21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243">
        <f t="shared" si="42"/>
        <v>890</v>
      </c>
      <c r="B894" s="218" t="s">
        <v>501</v>
      </c>
      <c r="C894" s="218" t="s">
        <v>440</v>
      </c>
      <c r="D894" s="218" t="s">
        <v>440</v>
      </c>
      <c r="E894" s="218" t="s">
        <v>1022</v>
      </c>
      <c r="F894" s="218" t="s">
        <v>506</v>
      </c>
      <c r="G894" s="21"/>
      <c r="H894" s="21"/>
      <c r="I894" s="21"/>
      <c r="J894" s="21"/>
      <c r="K894" s="21"/>
      <c r="L894" s="21"/>
      <c r="M894" s="21"/>
      <c r="N894" s="21"/>
      <c r="O894" s="20"/>
      <c r="P894" s="21"/>
      <c r="Q894" s="21"/>
      <c r="R894" s="21"/>
      <c r="S894" s="21"/>
      <c r="T894" s="21"/>
      <c r="U894" s="21"/>
      <c r="V894" s="21"/>
      <c r="W894" s="21"/>
      <c r="X894" s="218">
        <v>38.299999999999997</v>
      </c>
      <c r="Y894" s="220">
        <v>1</v>
      </c>
      <c r="Z894" s="221">
        <v>45901</v>
      </c>
      <c r="AA894" s="221">
        <v>45922</v>
      </c>
      <c r="AB894" s="221">
        <v>45930</v>
      </c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453</v>
      </c>
      <c r="C895" s="218" t="s">
        <v>430</v>
      </c>
      <c r="D895" s="218" t="s">
        <v>430</v>
      </c>
      <c r="E895" s="218" t="s">
        <v>1023</v>
      </c>
      <c r="F895" s="218" t="s">
        <v>506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28.4</v>
      </c>
      <c r="Y895" s="220">
        <v>1</v>
      </c>
      <c r="Z895" s="221">
        <v>45901</v>
      </c>
      <c r="AA895" s="221">
        <v>45909</v>
      </c>
      <c r="AB895" s="221">
        <v>45918</v>
      </c>
      <c r="AC895" s="218">
        <v>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453</v>
      </c>
      <c r="C896" s="218" t="s">
        <v>492</v>
      </c>
      <c r="D896" s="218" t="s">
        <v>471</v>
      </c>
      <c r="E896" s="218" t="s">
        <v>1024</v>
      </c>
      <c r="F896" s="218" t="s">
        <v>506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187</v>
      </c>
      <c r="Y896" s="220">
        <v>1</v>
      </c>
      <c r="Z896" s="221">
        <v>45901</v>
      </c>
      <c r="AA896" s="221">
        <v>46044</v>
      </c>
      <c r="AB896" s="221">
        <v>46074</v>
      </c>
      <c r="AC896" s="218">
        <v>12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501</v>
      </c>
      <c r="C897" s="218" t="s">
        <v>432</v>
      </c>
      <c r="D897" s="218" t="s">
        <v>432</v>
      </c>
      <c r="E897" s="218" t="s">
        <v>1025</v>
      </c>
      <c r="F897" s="218" t="s">
        <v>506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74</v>
      </c>
      <c r="Y897" s="220">
        <v>0.1</v>
      </c>
      <c r="Z897" s="221">
        <v>45901</v>
      </c>
      <c r="AA897" s="221"/>
      <c r="AB897" s="221"/>
      <c r="AC897" s="218">
        <v>3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501</v>
      </c>
      <c r="C898" s="218" t="s">
        <v>432</v>
      </c>
      <c r="D898" s="218" t="s">
        <v>432</v>
      </c>
      <c r="E898" s="218" t="s">
        <v>1026</v>
      </c>
      <c r="F898" s="218" t="s">
        <v>506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105</v>
      </c>
      <c r="Y898" s="220">
        <v>0.1</v>
      </c>
      <c r="Z898" s="221">
        <v>45901</v>
      </c>
      <c r="AA898" s="221"/>
      <c r="AB898" s="221"/>
      <c r="AC898" s="218">
        <v>5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453</v>
      </c>
      <c r="C899" s="218" t="s">
        <v>430</v>
      </c>
      <c r="D899" s="218" t="s">
        <v>430</v>
      </c>
      <c r="E899" s="218" t="s">
        <v>1027</v>
      </c>
      <c r="F899" s="218" t="s">
        <v>506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157</v>
      </c>
      <c r="Y899" s="220">
        <v>0.1</v>
      </c>
      <c r="Z899" s="221">
        <v>45904</v>
      </c>
      <c r="AA899" s="221"/>
      <c r="AB899" s="221"/>
      <c r="AC899" s="218">
        <v>0</v>
      </c>
      <c r="AD899" s="218">
        <v>1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453</v>
      </c>
      <c r="C900" s="218" t="s">
        <v>430</v>
      </c>
      <c r="D900" s="218" t="s">
        <v>430</v>
      </c>
      <c r="E900" s="218" t="s">
        <v>1028</v>
      </c>
      <c r="F900" s="218" t="s">
        <v>506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296</v>
      </c>
      <c r="Y900" s="220">
        <v>1</v>
      </c>
      <c r="Z900" s="221">
        <v>45904</v>
      </c>
      <c r="AA900" s="227">
        <v>45980</v>
      </c>
      <c r="AB900" s="227">
        <v>45982</v>
      </c>
      <c r="AC900" s="218">
        <v>164</v>
      </c>
      <c r="AD900" s="218">
        <v>10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453</v>
      </c>
      <c r="C901" s="218" t="s">
        <v>494</v>
      </c>
      <c r="D901" s="218" t="s">
        <v>1019</v>
      </c>
      <c r="E901" s="218" t="s">
        <v>1029</v>
      </c>
      <c r="F901" s="218" t="s">
        <v>506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171</v>
      </c>
      <c r="Y901" s="220">
        <v>1</v>
      </c>
      <c r="Z901" s="221">
        <v>45908</v>
      </c>
      <c r="AA901" s="227">
        <v>46029</v>
      </c>
      <c r="AB901" s="227">
        <v>46036</v>
      </c>
      <c r="AC901" s="218">
        <v>9</v>
      </c>
      <c r="AD901" s="218">
        <v>0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453</v>
      </c>
      <c r="C902" s="218" t="s">
        <v>494</v>
      </c>
      <c r="D902" s="218" t="s">
        <v>1019</v>
      </c>
      <c r="E902" s="218" t="s">
        <v>1030</v>
      </c>
      <c r="F902" s="218" t="s">
        <v>506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168</v>
      </c>
      <c r="Y902" s="220">
        <v>1</v>
      </c>
      <c r="Z902" s="221">
        <v>45908</v>
      </c>
      <c r="AA902" s="227">
        <v>45980</v>
      </c>
      <c r="AB902" s="227">
        <v>45987</v>
      </c>
      <c r="AC902" s="218">
        <v>8</v>
      </c>
      <c r="AD902" s="218">
        <v>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501</v>
      </c>
      <c r="C903" s="218" t="s">
        <v>447</v>
      </c>
      <c r="D903" s="218" t="s">
        <v>447</v>
      </c>
      <c r="E903" s="218" t="s">
        <v>1031</v>
      </c>
      <c r="F903" s="218" t="s">
        <v>506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20</v>
      </c>
      <c r="Y903" s="220">
        <v>0.1</v>
      </c>
      <c r="Z903" s="221">
        <v>45909</v>
      </c>
      <c r="AA903" s="221"/>
      <c r="AB903" s="221"/>
      <c r="AC903" s="218">
        <v>0</v>
      </c>
      <c r="AD903" s="218">
        <v>0</v>
      </c>
      <c r="AE903" s="218">
        <v>1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453</v>
      </c>
      <c r="C904" s="218" t="s">
        <v>494</v>
      </c>
      <c r="D904" s="218" t="s">
        <v>442</v>
      </c>
      <c r="E904" s="218" t="s">
        <v>1032</v>
      </c>
      <c r="F904" s="218" t="s">
        <v>506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42</v>
      </c>
      <c r="Y904" s="220">
        <v>1</v>
      </c>
      <c r="Z904" s="221">
        <v>45915</v>
      </c>
      <c r="AA904" s="227">
        <v>45981</v>
      </c>
      <c r="AB904" s="227">
        <v>45988</v>
      </c>
      <c r="AC904" s="218">
        <v>1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453</v>
      </c>
      <c r="C905" s="218" t="s">
        <v>494</v>
      </c>
      <c r="D905" s="218" t="s">
        <v>442</v>
      </c>
      <c r="E905" s="218" t="s">
        <v>1033</v>
      </c>
      <c r="F905" s="218" t="s">
        <v>506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24</v>
      </c>
      <c r="Y905" s="220">
        <v>1</v>
      </c>
      <c r="Z905" s="221">
        <v>45915</v>
      </c>
      <c r="AA905" s="227">
        <v>45981</v>
      </c>
      <c r="AB905" s="227">
        <v>45988</v>
      </c>
      <c r="AC905" s="218">
        <v>0</v>
      </c>
      <c r="AD905" s="218">
        <v>1</v>
      </c>
      <c r="AE905" s="218">
        <v>0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453</v>
      </c>
      <c r="C906" s="218" t="s">
        <v>494</v>
      </c>
      <c r="D906" s="218" t="s">
        <v>450</v>
      </c>
      <c r="E906" s="218" t="s">
        <v>1034</v>
      </c>
      <c r="F906" s="218" t="s">
        <v>506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260</v>
      </c>
      <c r="Y906" s="220">
        <v>1</v>
      </c>
      <c r="Z906" s="221">
        <v>45915</v>
      </c>
      <c r="AA906" s="227">
        <v>46030</v>
      </c>
      <c r="AB906" s="227">
        <v>46037</v>
      </c>
      <c r="AC906" s="218">
        <v>15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453</v>
      </c>
      <c r="C907" s="218" t="s">
        <v>495</v>
      </c>
      <c r="D907" s="218" t="s">
        <v>955</v>
      </c>
      <c r="E907" s="218" t="s">
        <v>1035</v>
      </c>
      <c r="F907" s="218" t="s">
        <v>506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378</v>
      </c>
      <c r="Y907" s="220">
        <v>0.1</v>
      </c>
      <c r="Z907" s="221">
        <v>45916</v>
      </c>
      <c r="AA907" s="221">
        <v>46038</v>
      </c>
      <c r="AB907" s="221">
        <v>46064</v>
      </c>
      <c r="AC907" s="218">
        <v>14</v>
      </c>
      <c r="AD907" s="218">
        <v>0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453</v>
      </c>
      <c r="C908" s="218" t="s">
        <v>494</v>
      </c>
      <c r="D908" s="218" t="s">
        <v>1049</v>
      </c>
      <c r="E908" s="218" t="s">
        <v>1036</v>
      </c>
      <c r="F908" s="218" t="s">
        <v>506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63</v>
      </c>
      <c r="Y908" s="220">
        <v>1</v>
      </c>
      <c r="Z908" s="221">
        <v>45916</v>
      </c>
      <c r="AA908" s="221">
        <v>46002</v>
      </c>
      <c r="AB908" s="221">
        <v>46009</v>
      </c>
      <c r="AC908" s="218">
        <v>3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453</v>
      </c>
      <c r="C909" s="218" t="s">
        <v>494</v>
      </c>
      <c r="D909" s="218" t="s">
        <v>450</v>
      </c>
      <c r="E909" s="218" t="s">
        <v>1037</v>
      </c>
      <c r="F909" s="218" t="s">
        <v>506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14</v>
      </c>
      <c r="Y909" s="220">
        <v>1</v>
      </c>
      <c r="Z909" s="221">
        <v>45916</v>
      </c>
      <c r="AA909" s="227">
        <v>45972</v>
      </c>
      <c r="AB909" s="227">
        <v>45979</v>
      </c>
      <c r="AC909" s="218">
        <v>1</v>
      </c>
      <c r="AD909" s="218">
        <v>0</v>
      </c>
      <c r="AE909" s="218">
        <v>0</v>
      </c>
      <c r="AF909" s="218">
        <v>0</v>
      </c>
      <c r="AG909" s="218">
        <v>0</v>
      </c>
      <c r="AH909" s="218">
        <v>0</v>
      </c>
      <c r="AI909" s="218">
        <v>0</v>
      </c>
      <c r="AJ909" s="218">
        <v>0</v>
      </c>
    </row>
    <row r="910" spans="1:36" x14ac:dyDescent="0.35">
      <c r="A910" s="243">
        <f t="shared" si="42"/>
        <v>906</v>
      </c>
      <c r="B910" s="218" t="s">
        <v>453</v>
      </c>
      <c r="C910" s="218" t="s">
        <v>494</v>
      </c>
      <c r="D910" s="218" t="s">
        <v>1049</v>
      </c>
      <c r="E910" s="218" t="s">
        <v>1038</v>
      </c>
      <c r="F910" s="218" t="s">
        <v>506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38</v>
      </c>
      <c r="Y910" s="220">
        <v>1</v>
      </c>
      <c r="Z910" s="221">
        <v>45916</v>
      </c>
      <c r="AA910" s="227">
        <v>45973</v>
      </c>
      <c r="AB910" s="227">
        <v>45980</v>
      </c>
      <c r="AC910" s="218">
        <v>1</v>
      </c>
      <c r="AD910" s="218">
        <v>0</v>
      </c>
      <c r="AE910" s="218">
        <v>0</v>
      </c>
      <c r="AF910" s="218">
        <v>0</v>
      </c>
      <c r="AG910" s="218">
        <v>0</v>
      </c>
      <c r="AH910" s="218">
        <v>0</v>
      </c>
      <c r="AI910" s="218">
        <v>0</v>
      </c>
      <c r="AJ910" s="218">
        <v>0</v>
      </c>
    </row>
    <row r="911" spans="1:36" x14ac:dyDescent="0.35">
      <c r="A911" s="243">
        <f t="shared" si="42"/>
        <v>907</v>
      </c>
      <c r="B911" s="218" t="s">
        <v>453</v>
      </c>
      <c r="C911" s="218" t="s">
        <v>494</v>
      </c>
      <c r="D911" s="218" t="s">
        <v>450</v>
      </c>
      <c r="E911" s="218" t="s">
        <v>1039</v>
      </c>
      <c r="F911" s="218" t="s">
        <v>506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77</v>
      </c>
      <c r="Y911" s="220">
        <v>1</v>
      </c>
      <c r="Z911" s="221">
        <v>45916</v>
      </c>
      <c r="AA911" s="221">
        <v>46002</v>
      </c>
      <c r="AB911" s="221">
        <v>46009</v>
      </c>
      <c r="AC911" s="218">
        <v>3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453</v>
      </c>
      <c r="C912" s="218" t="s">
        <v>494</v>
      </c>
      <c r="D912" s="218" t="s">
        <v>450</v>
      </c>
      <c r="E912" s="218" t="s">
        <v>1040</v>
      </c>
      <c r="F912" s="218" t="s">
        <v>506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32</v>
      </c>
      <c r="Y912" s="220">
        <v>1</v>
      </c>
      <c r="Z912" s="221">
        <v>45916</v>
      </c>
      <c r="AA912" s="221">
        <v>46001</v>
      </c>
      <c r="AB912" s="221">
        <v>46008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453</v>
      </c>
      <c r="C913" s="218" t="s">
        <v>430</v>
      </c>
      <c r="D913" s="218" t="s">
        <v>476</v>
      </c>
      <c r="E913" s="218" t="s">
        <v>1041</v>
      </c>
      <c r="F913" s="218" t="s">
        <v>506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55</v>
      </c>
      <c r="Y913" s="220">
        <v>1</v>
      </c>
      <c r="Z913" s="221">
        <v>45917</v>
      </c>
      <c r="AA913" s="221">
        <v>46003</v>
      </c>
      <c r="AB913" s="221">
        <v>46020</v>
      </c>
      <c r="AC913" s="218">
        <v>4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453</v>
      </c>
      <c r="C914" s="218" t="s">
        <v>494</v>
      </c>
      <c r="D914" s="218" t="s">
        <v>442</v>
      </c>
      <c r="E914" s="218" t="s">
        <v>1042</v>
      </c>
      <c r="F914" s="218" t="s">
        <v>506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37</v>
      </c>
      <c r="Y914" s="220">
        <v>1</v>
      </c>
      <c r="Z914" s="221">
        <v>45918</v>
      </c>
      <c r="AA914" s="227">
        <v>45981</v>
      </c>
      <c r="AB914" s="227">
        <v>45988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453</v>
      </c>
      <c r="C915" s="218" t="s">
        <v>497</v>
      </c>
      <c r="D915" s="218" t="s">
        <v>452</v>
      </c>
      <c r="E915" s="218" t="s">
        <v>1043</v>
      </c>
      <c r="F915" s="218" t="s">
        <v>506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12065</v>
      </c>
      <c r="Y915" s="220">
        <v>0.1</v>
      </c>
      <c r="Z915" s="221">
        <v>45918</v>
      </c>
      <c r="AA915" s="221"/>
      <c r="AB915" s="221"/>
      <c r="AC915" s="218">
        <v>335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453</v>
      </c>
      <c r="C916" s="218" t="s">
        <v>456</v>
      </c>
      <c r="D916" s="218" t="s">
        <v>439</v>
      </c>
      <c r="E916" s="218" t="s">
        <v>1044</v>
      </c>
      <c r="F916" s="218" t="s">
        <v>506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15</v>
      </c>
      <c r="Y916" s="220">
        <v>1</v>
      </c>
      <c r="Z916" s="221">
        <v>45930</v>
      </c>
      <c r="AA916" s="221">
        <v>45937</v>
      </c>
      <c r="AB916" s="221">
        <v>45953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453</v>
      </c>
      <c r="C917" s="218" t="s">
        <v>494</v>
      </c>
      <c r="D917" s="218" t="s">
        <v>450</v>
      </c>
      <c r="E917" s="218" t="s">
        <v>1045</v>
      </c>
      <c r="F917" s="218" t="s">
        <v>506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101</v>
      </c>
      <c r="Y917" s="220">
        <v>1</v>
      </c>
      <c r="Z917" s="221">
        <v>45930</v>
      </c>
      <c r="AA917" s="221">
        <v>45946</v>
      </c>
      <c r="AB917" s="221">
        <v>45953</v>
      </c>
      <c r="AC917" s="218">
        <v>8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453</v>
      </c>
      <c r="C918" s="218" t="s">
        <v>430</v>
      </c>
      <c r="D918" s="218" t="s">
        <v>438</v>
      </c>
      <c r="E918" s="218" t="s">
        <v>1046</v>
      </c>
      <c r="F918" s="218" t="s">
        <v>506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10</v>
      </c>
      <c r="Y918" s="220">
        <v>1</v>
      </c>
      <c r="Z918" s="221">
        <v>45930</v>
      </c>
      <c r="AA918" s="221">
        <v>45946</v>
      </c>
      <c r="AB918" s="221">
        <v>45979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453</v>
      </c>
      <c r="C919" s="218" t="s">
        <v>430</v>
      </c>
      <c r="D919" s="218" t="s">
        <v>438</v>
      </c>
      <c r="E919" s="218" t="s">
        <v>1047</v>
      </c>
      <c r="F919" s="218" t="s">
        <v>506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68</v>
      </c>
      <c r="Y919" s="220">
        <v>0.1</v>
      </c>
      <c r="Z919" s="221">
        <v>45930</v>
      </c>
      <c r="AA919" s="221"/>
      <c r="AB919" s="221"/>
      <c r="AC919" s="218">
        <v>3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51">
        <f t="shared" si="42"/>
        <v>916</v>
      </c>
      <c r="B920" s="230" t="s">
        <v>453</v>
      </c>
      <c r="C920" s="230" t="s">
        <v>494</v>
      </c>
      <c r="D920" s="230" t="s">
        <v>1049</v>
      </c>
      <c r="E920" s="230" t="s">
        <v>1048</v>
      </c>
      <c r="F920" s="218" t="s">
        <v>506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30">
        <v>130</v>
      </c>
      <c r="Y920" s="252">
        <v>1</v>
      </c>
      <c r="Z920" s="253">
        <v>45930</v>
      </c>
      <c r="AA920" s="253">
        <v>45986</v>
      </c>
      <c r="AB920" s="253">
        <v>45993</v>
      </c>
      <c r="AC920" s="230">
        <v>5</v>
      </c>
      <c r="AD920" s="230">
        <v>0</v>
      </c>
      <c r="AE920" s="230">
        <v>0</v>
      </c>
      <c r="AF920" s="230">
        <v>0</v>
      </c>
      <c r="AG920" s="230">
        <v>0</v>
      </c>
      <c r="AH920" s="230">
        <v>0</v>
      </c>
      <c r="AI920" s="230">
        <v>0</v>
      </c>
      <c r="AJ920" s="230">
        <v>0</v>
      </c>
    </row>
    <row r="921" spans="1:36" x14ac:dyDescent="0.35">
      <c r="A921" s="251">
        <f t="shared" si="42"/>
        <v>917</v>
      </c>
      <c r="B921" s="230" t="s">
        <v>453</v>
      </c>
      <c r="C921" s="21" t="s">
        <v>430</v>
      </c>
      <c r="D921" s="21" t="s">
        <v>430</v>
      </c>
      <c r="E921" s="21" t="s">
        <v>1050</v>
      </c>
      <c r="F921" s="218" t="s">
        <v>506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44">
        <v>8637.1</v>
      </c>
      <c r="Y921" s="220">
        <v>0.9</v>
      </c>
      <c r="Z921" s="14">
        <v>44470</v>
      </c>
      <c r="AA921" s="18">
        <v>45946</v>
      </c>
      <c r="AB921" s="18">
        <v>45995</v>
      </c>
      <c r="AC921" s="5">
        <v>4788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453</v>
      </c>
      <c r="C922" s="21" t="s">
        <v>430</v>
      </c>
      <c r="D922" s="21" t="s">
        <v>430</v>
      </c>
      <c r="E922" s="21" t="s">
        <v>1051</v>
      </c>
      <c r="F922" s="218" t="s">
        <v>506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>
        <v>6500</v>
      </c>
      <c r="T922" s="22">
        <v>1</v>
      </c>
      <c r="U922" s="14">
        <v>44501</v>
      </c>
      <c r="V922" s="18">
        <v>45881</v>
      </c>
      <c r="W922" s="18">
        <v>45924</v>
      </c>
      <c r="X922" s="244"/>
      <c r="Y922" s="22"/>
      <c r="Z922" s="14"/>
      <c r="AA922" s="18"/>
      <c r="AB922" s="18"/>
      <c r="AC922" s="5">
        <v>4765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453</v>
      </c>
      <c r="C923" s="21" t="s">
        <v>492</v>
      </c>
      <c r="D923" s="21" t="s">
        <v>534</v>
      </c>
      <c r="E923" s="21" t="s">
        <v>1052</v>
      </c>
      <c r="F923" s="218" t="s">
        <v>506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12">
        <v>7.8</v>
      </c>
      <c r="Y923" s="220">
        <v>1</v>
      </c>
      <c r="Z923" s="14">
        <v>45699</v>
      </c>
      <c r="AA923" s="18">
        <v>45905</v>
      </c>
      <c r="AB923" s="18">
        <v>45912</v>
      </c>
      <c r="AC923" s="5">
        <v>0</v>
      </c>
      <c r="AD923" s="21">
        <v>0</v>
      </c>
      <c r="AE923" s="21">
        <v>0</v>
      </c>
      <c r="AF923" s="21">
        <v>1</v>
      </c>
      <c r="AG923" s="230">
        <v>0</v>
      </c>
      <c r="AH923" s="230">
        <v>0</v>
      </c>
      <c r="AI923" s="230">
        <v>0</v>
      </c>
      <c r="AJ923" s="230">
        <v>0</v>
      </c>
    </row>
    <row r="924" spans="1:36" x14ac:dyDescent="0.35">
      <c r="A924" s="30">
        <f t="shared" ref="A924:A987" si="43">+A923+1</f>
        <v>920</v>
      </c>
      <c r="B924" s="218" t="s">
        <v>453</v>
      </c>
      <c r="C924" s="21" t="s">
        <v>456</v>
      </c>
      <c r="D924" s="21" t="s">
        <v>437</v>
      </c>
      <c r="E924" s="21" t="s">
        <v>1053</v>
      </c>
      <c r="F924" s="218" t="s">
        <v>506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/>
      <c r="T924" s="21"/>
      <c r="U924" s="21"/>
      <c r="V924" s="21"/>
      <c r="W924" s="21"/>
      <c r="X924" s="12">
        <v>5990</v>
      </c>
      <c r="Y924" s="220">
        <v>1</v>
      </c>
      <c r="Z924" s="14">
        <v>45793</v>
      </c>
      <c r="AA924" s="18">
        <v>46007</v>
      </c>
      <c r="AB924" s="18">
        <v>46056</v>
      </c>
      <c r="AC924" s="5">
        <v>361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30">
        <f t="shared" si="43"/>
        <v>921</v>
      </c>
      <c r="B925" s="218" t="s">
        <v>453</v>
      </c>
      <c r="C925" s="21" t="s">
        <v>494</v>
      </c>
      <c r="D925" s="21" t="s">
        <v>450</v>
      </c>
      <c r="E925" s="21" t="s">
        <v>1054</v>
      </c>
      <c r="F925" s="21" t="s">
        <v>1055</v>
      </c>
      <c r="G925" s="21" t="s">
        <v>1056</v>
      </c>
      <c r="H925" s="21">
        <v>1122</v>
      </c>
      <c r="I925" s="22">
        <v>1</v>
      </c>
      <c r="J925" s="18">
        <v>45827</v>
      </c>
      <c r="K925" s="18">
        <v>45894</v>
      </c>
      <c r="L925" s="18">
        <v>45925</v>
      </c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/>
      <c r="Y925" s="22">
        <v>1</v>
      </c>
      <c r="Z925" s="14"/>
      <c r="AA925" s="18"/>
      <c r="AB925" s="18"/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</row>
    <row r="926" spans="1:36" x14ac:dyDescent="0.35">
      <c r="A926" s="30">
        <f t="shared" si="43"/>
        <v>922</v>
      </c>
      <c r="B926" s="218" t="s">
        <v>501</v>
      </c>
      <c r="C926" s="218" t="s">
        <v>444</v>
      </c>
      <c r="D926" s="218" t="s">
        <v>434</v>
      </c>
      <c r="E926" s="218" t="s">
        <v>1057</v>
      </c>
      <c r="F926" s="218" t="s">
        <v>506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244">
        <v>18</v>
      </c>
      <c r="Y926" s="220">
        <v>1</v>
      </c>
      <c r="Z926" s="227">
        <v>45932</v>
      </c>
      <c r="AA926" s="227">
        <v>45982</v>
      </c>
      <c r="AB926" s="227">
        <v>45989</v>
      </c>
      <c r="AC926" s="244">
        <v>1</v>
      </c>
      <c r="AD926" s="244">
        <v>0</v>
      </c>
      <c r="AE926" s="244">
        <v>0</v>
      </c>
      <c r="AF926" s="244">
        <v>0</v>
      </c>
      <c r="AG926" s="5">
        <v>0</v>
      </c>
      <c r="AH926" s="5">
        <v>0</v>
      </c>
      <c r="AI926" s="5">
        <v>0</v>
      </c>
      <c r="AJ926" s="5">
        <v>0</v>
      </c>
    </row>
    <row r="927" spans="1:36" x14ac:dyDescent="0.35">
      <c r="A927" s="30">
        <f t="shared" si="43"/>
        <v>923</v>
      </c>
      <c r="B927" s="218" t="s">
        <v>501</v>
      </c>
      <c r="C927" s="218" t="s">
        <v>457</v>
      </c>
      <c r="D927" s="218" t="s">
        <v>457</v>
      </c>
      <c r="E927" s="218" t="s">
        <v>1058</v>
      </c>
      <c r="F927" s="218" t="s">
        <v>506</v>
      </c>
      <c r="G927" s="21"/>
      <c r="H927" s="21"/>
      <c r="I927" s="21"/>
      <c r="J927" s="21"/>
      <c r="K927" s="21"/>
      <c r="L927" s="21"/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244">
        <v>35</v>
      </c>
      <c r="Y927" s="225">
        <v>1</v>
      </c>
      <c r="Z927" s="227">
        <v>45932</v>
      </c>
      <c r="AA927" s="18">
        <v>45989</v>
      </c>
      <c r="AB927" s="18">
        <v>45995</v>
      </c>
      <c r="AC927" s="244">
        <v>3</v>
      </c>
      <c r="AD927" s="244">
        <v>0</v>
      </c>
      <c r="AE927" s="244">
        <v>0</v>
      </c>
      <c r="AF927" s="244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501</v>
      </c>
      <c r="C928" s="218" t="s">
        <v>457</v>
      </c>
      <c r="D928" s="218" t="s">
        <v>457</v>
      </c>
      <c r="E928" s="218" t="s">
        <v>1059</v>
      </c>
      <c r="F928" s="218" t="s">
        <v>506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16</v>
      </c>
      <c r="Y928" s="225">
        <v>1</v>
      </c>
      <c r="Z928" s="227">
        <v>45932</v>
      </c>
      <c r="AA928" s="18">
        <v>45988</v>
      </c>
      <c r="AB928" s="18">
        <v>45995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501</v>
      </c>
      <c r="C929" s="218" t="s">
        <v>457</v>
      </c>
      <c r="D929" s="218" t="s">
        <v>457</v>
      </c>
      <c r="E929" s="218" t="s">
        <v>1060</v>
      </c>
      <c r="F929" s="218" t="s">
        <v>506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78</v>
      </c>
      <c r="Y929" s="225">
        <v>0.1</v>
      </c>
      <c r="Z929" s="227">
        <v>45932</v>
      </c>
      <c r="AA929" s="18"/>
      <c r="AB929" s="18"/>
      <c r="AC929" s="244">
        <v>2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501</v>
      </c>
      <c r="C930" s="218" t="s">
        <v>457</v>
      </c>
      <c r="D930" s="218" t="s">
        <v>457</v>
      </c>
      <c r="E930" s="218" t="s">
        <v>1061</v>
      </c>
      <c r="F930" s="218" t="s">
        <v>506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75</v>
      </c>
      <c r="Y930" s="225">
        <v>1</v>
      </c>
      <c r="Z930" s="227">
        <v>45932</v>
      </c>
      <c r="AA930" s="18">
        <v>46076</v>
      </c>
      <c r="AB930" s="18">
        <v>46079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453</v>
      </c>
      <c r="C931" s="218" t="s">
        <v>497</v>
      </c>
      <c r="D931" s="218" t="s">
        <v>452</v>
      </c>
      <c r="E931" s="218" t="s">
        <v>1062</v>
      </c>
      <c r="F931" s="218" t="s">
        <v>506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43</v>
      </c>
      <c r="Y931" s="225">
        <v>1</v>
      </c>
      <c r="Z931" s="227">
        <v>45932</v>
      </c>
      <c r="AA931" s="18">
        <v>46093</v>
      </c>
      <c r="AB931" s="18">
        <v>46100</v>
      </c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453</v>
      </c>
      <c r="C932" s="218" t="s">
        <v>456</v>
      </c>
      <c r="D932" s="218" t="s">
        <v>437</v>
      </c>
      <c r="E932" s="218" t="s">
        <v>1063</v>
      </c>
      <c r="F932" s="218" t="s">
        <v>506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167</v>
      </c>
      <c r="Y932" s="225">
        <v>1</v>
      </c>
      <c r="Z932" s="227">
        <v>45932</v>
      </c>
      <c r="AA932" s="18">
        <v>45963</v>
      </c>
      <c r="AB932" s="18">
        <v>46008</v>
      </c>
      <c r="AC932" s="244">
        <v>0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453</v>
      </c>
      <c r="C933" s="218" t="s">
        <v>492</v>
      </c>
      <c r="D933" s="218" t="s">
        <v>436</v>
      </c>
      <c r="E933" s="218" t="s">
        <v>1064</v>
      </c>
      <c r="F933" s="218" t="s">
        <v>506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5</v>
      </c>
      <c r="Y933" s="225">
        <v>1</v>
      </c>
      <c r="Z933" s="227">
        <v>45932</v>
      </c>
      <c r="AA933" s="18">
        <v>46014</v>
      </c>
      <c r="AB933" s="18">
        <v>46085</v>
      </c>
      <c r="AC933" s="244">
        <v>1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453</v>
      </c>
      <c r="C934" s="218" t="s">
        <v>430</v>
      </c>
      <c r="D934" s="218" t="s">
        <v>430</v>
      </c>
      <c r="E934" s="218" t="s">
        <v>1065</v>
      </c>
      <c r="F934" s="218" t="s">
        <v>506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14</v>
      </c>
      <c r="Y934" s="225">
        <v>0.1</v>
      </c>
      <c r="Z934" s="227">
        <v>45936</v>
      </c>
      <c r="AA934" s="18"/>
      <c r="AB934" s="18"/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453</v>
      </c>
      <c r="C935" s="218" t="s">
        <v>430</v>
      </c>
      <c r="D935" s="218" t="s">
        <v>430</v>
      </c>
      <c r="E935" s="218" t="s">
        <v>1066</v>
      </c>
      <c r="F935" s="218" t="s">
        <v>506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717</v>
      </c>
      <c r="Y935" s="225">
        <v>0.1</v>
      </c>
      <c r="Z935" s="227">
        <v>45936</v>
      </c>
      <c r="AA935" s="18"/>
      <c r="AB935" s="18"/>
      <c r="AC935" s="244">
        <v>0</v>
      </c>
      <c r="AD935" s="244">
        <v>1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501</v>
      </c>
      <c r="C936" s="218" t="s">
        <v>475</v>
      </c>
      <c r="D936" s="218" t="s">
        <v>475</v>
      </c>
      <c r="E936" s="218" t="s">
        <v>1067</v>
      </c>
      <c r="F936" s="218" t="s">
        <v>506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90</v>
      </c>
      <c r="Y936" s="225">
        <v>1</v>
      </c>
      <c r="Z936" s="227">
        <v>45936</v>
      </c>
      <c r="AA936" s="18">
        <v>46009</v>
      </c>
      <c r="AB936" s="18">
        <v>46013</v>
      </c>
      <c r="AC936" s="244">
        <v>4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501</v>
      </c>
      <c r="C937" s="218" t="s">
        <v>432</v>
      </c>
      <c r="D937" s="218" t="s">
        <v>432</v>
      </c>
      <c r="E937" s="218" t="s">
        <v>1068</v>
      </c>
      <c r="F937" s="218" t="s">
        <v>506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226</v>
      </c>
      <c r="Y937" s="225">
        <v>1</v>
      </c>
      <c r="Z937" s="227">
        <v>45936</v>
      </c>
      <c r="AA937" s="18">
        <v>46118</v>
      </c>
      <c r="AB937" s="18">
        <v>46129</v>
      </c>
      <c r="AC937" s="244">
        <v>2</v>
      </c>
      <c r="AD937" s="244">
        <v>0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501</v>
      </c>
      <c r="C938" s="218" t="s">
        <v>432</v>
      </c>
      <c r="D938" s="218" t="s">
        <v>432</v>
      </c>
      <c r="E938" s="218" t="s">
        <v>1069</v>
      </c>
      <c r="F938" s="218" t="s">
        <v>506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32</v>
      </c>
      <c r="Y938" s="225">
        <v>1</v>
      </c>
      <c r="Z938" s="227">
        <v>45936</v>
      </c>
      <c r="AA938" s="18">
        <v>46118</v>
      </c>
      <c r="AB938" s="18">
        <v>46140</v>
      </c>
      <c r="AC938" s="244">
        <v>1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453</v>
      </c>
      <c r="C939" s="218" t="s">
        <v>430</v>
      </c>
      <c r="D939" s="218" t="s">
        <v>430</v>
      </c>
      <c r="E939" s="218" t="s">
        <v>1070</v>
      </c>
      <c r="F939" s="218" t="s">
        <v>506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40</v>
      </c>
      <c r="Y939" s="225">
        <v>1</v>
      </c>
      <c r="Z939" s="227">
        <v>45937</v>
      </c>
      <c r="AA939" s="18">
        <v>45958</v>
      </c>
      <c r="AB939" s="18">
        <v>45979</v>
      </c>
      <c r="AC939" s="244">
        <v>24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453</v>
      </c>
      <c r="C940" s="218" t="s">
        <v>430</v>
      </c>
      <c r="D940" s="218" t="s">
        <v>430</v>
      </c>
      <c r="E940" s="218" t="s">
        <v>1071</v>
      </c>
      <c r="F940" s="218" t="s">
        <v>506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89</v>
      </c>
      <c r="Y940" s="225">
        <v>0.1</v>
      </c>
      <c r="Z940" s="227">
        <v>45943</v>
      </c>
      <c r="AA940" s="18"/>
      <c r="AB940" s="18"/>
      <c r="AC940" s="244">
        <v>56</v>
      </c>
      <c r="AD940" s="244">
        <v>1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453</v>
      </c>
      <c r="C941" s="218" t="s">
        <v>490</v>
      </c>
      <c r="D941" s="218" t="s">
        <v>465</v>
      </c>
      <c r="E941" s="218" t="s">
        <v>1072</v>
      </c>
      <c r="F941" s="218" t="s">
        <v>506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17</v>
      </c>
      <c r="Y941" s="225">
        <v>0.1</v>
      </c>
      <c r="Z941" s="227">
        <v>45943</v>
      </c>
      <c r="AA941" s="18"/>
      <c r="AB941" s="18"/>
      <c r="AC941" s="244">
        <v>1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501</v>
      </c>
      <c r="C942" s="218" t="s">
        <v>432</v>
      </c>
      <c r="D942" s="218" t="s">
        <v>432</v>
      </c>
      <c r="E942" s="218" t="s">
        <v>1073</v>
      </c>
      <c r="F942" s="218" t="s">
        <v>506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3860</v>
      </c>
      <c r="Y942" s="225">
        <v>1</v>
      </c>
      <c r="Z942" s="227">
        <v>45943</v>
      </c>
      <c r="AA942" s="18">
        <v>46160</v>
      </c>
      <c r="AB942" s="18">
        <v>46177</v>
      </c>
      <c r="AC942" s="244">
        <v>118</v>
      </c>
      <c r="AD942" s="244">
        <v>0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453</v>
      </c>
      <c r="C943" s="218" t="s">
        <v>493</v>
      </c>
      <c r="D943" s="218" t="s">
        <v>441</v>
      </c>
      <c r="E943" s="218" t="s">
        <v>1074</v>
      </c>
      <c r="F943" s="218" t="s">
        <v>506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1702.1</v>
      </c>
      <c r="Y943" s="225">
        <v>1</v>
      </c>
      <c r="Z943" s="227">
        <v>45946</v>
      </c>
      <c r="AA943" s="18">
        <v>46098</v>
      </c>
      <c r="AB943" s="18">
        <v>46185</v>
      </c>
      <c r="AC943" s="244">
        <v>64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453</v>
      </c>
      <c r="C944" s="218" t="s">
        <v>490</v>
      </c>
      <c r="D944" s="218" t="s">
        <v>487</v>
      </c>
      <c r="E944" s="218" t="s">
        <v>1071</v>
      </c>
      <c r="F944" s="218" t="s">
        <v>506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15</v>
      </c>
      <c r="Y944" s="225">
        <v>1</v>
      </c>
      <c r="Z944" s="227">
        <v>45946</v>
      </c>
      <c r="AA944" s="18">
        <v>45965</v>
      </c>
      <c r="AB944" s="18">
        <v>45972</v>
      </c>
      <c r="AC944" s="244">
        <v>1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453</v>
      </c>
      <c r="C945" s="218" t="s">
        <v>456</v>
      </c>
      <c r="D945" s="218" t="s">
        <v>439</v>
      </c>
      <c r="E945" s="218" t="s">
        <v>1075</v>
      </c>
      <c r="F945" s="218" t="s">
        <v>506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110</v>
      </c>
      <c r="Y945" s="225">
        <v>1</v>
      </c>
      <c r="Z945" s="227">
        <v>45950</v>
      </c>
      <c r="AA945" s="259">
        <v>45974</v>
      </c>
      <c r="AB945" s="259">
        <v>46031</v>
      </c>
      <c r="AC945" s="244">
        <v>3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453</v>
      </c>
      <c r="C946" s="218" t="s">
        <v>456</v>
      </c>
      <c r="D946" s="218" t="s">
        <v>439</v>
      </c>
      <c r="E946" s="218" t="s">
        <v>1076</v>
      </c>
      <c r="F946" s="218" t="s">
        <v>506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98</v>
      </c>
      <c r="Y946" s="225">
        <v>1</v>
      </c>
      <c r="Z946" s="227">
        <v>45950</v>
      </c>
      <c r="AA946" s="18">
        <v>45954</v>
      </c>
      <c r="AB946" s="18">
        <v>45959</v>
      </c>
      <c r="AC946" s="244">
        <v>7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453</v>
      </c>
      <c r="C947" s="218" t="s">
        <v>492</v>
      </c>
      <c r="D947" s="218" t="s">
        <v>436</v>
      </c>
      <c r="E947" s="218" t="s">
        <v>1077</v>
      </c>
      <c r="F947" s="218" t="s">
        <v>506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58</v>
      </c>
      <c r="Y947" s="225">
        <v>1</v>
      </c>
      <c r="Z947" s="227">
        <v>45951</v>
      </c>
      <c r="AA947" s="18">
        <v>45995</v>
      </c>
      <c r="AB947" s="18">
        <v>46000</v>
      </c>
      <c r="AC947" s="244">
        <v>4</v>
      </c>
      <c r="AD947" s="244">
        <v>0</v>
      </c>
      <c r="AE947" s="244">
        <v>0</v>
      </c>
      <c r="AF947" s="244">
        <v>0</v>
      </c>
      <c r="AG947" s="244">
        <v>0</v>
      </c>
      <c r="AH947" s="244">
        <v>0</v>
      </c>
      <c r="AI947" s="244">
        <v>0</v>
      </c>
      <c r="AJ947" s="244">
        <v>0</v>
      </c>
    </row>
    <row r="948" spans="1:36" x14ac:dyDescent="0.35">
      <c r="A948" s="30">
        <f t="shared" si="43"/>
        <v>944</v>
      </c>
      <c r="B948" s="218" t="s">
        <v>453</v>
      </c>
      <c r="C948" s="218" t="s">
        <v>430</v>
      </c>
      <c r="D948" s="218" t="s">
        <v>449</v>
      </c>
      <c r="E948" s="218" t="s">
        <v>1078</v>
      </c>
      <c r="F948" s="218" t="s">
        <v>506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69</v>
      </c>
      <c r="Y948" s="225">
        <v>1</v>
      </c>
      <c r="Z948" s="227">
        <v>45953</v>
      </c>
      <c r="AA948" s="18">
        <v>45965</v>
      </c>
      <c r="AB948" s="18">
        <v>45996</v>
      </c>
      <c r="AC948" s="244">
        <v>4</v>
      </c>
      <c r="AD948" s="244">
        <v>0</v>
      </c>
      <c r="AE948" s="244">
        <v>0</v>
      </c>
      <c r="AF948" s="244">
        <v>0</v>
      </c>
      <c r="AG948" s="244">
        <v>0</v>
      </c>
      <c r="AH948" s="244">
        <v>0</v>
      </c>
      <c r="AI948" s="244">
        <v>0</v>
      </c>
      <c r="AJ948" s="244">
        <v>0</v>
      </c>
    </row>
    <row r="949" spans="1:36" x14ac:dyDescent="0.35">
      <c r="A949" s="30">
        <f t="shared" si="43"/>
        <v>945</v>
      </c>
      <c r="B949" s="218" t="s">
        <v>453</v>
      </c>
      <c r="C949" s="218" t="s">
        <v>497</v>
      </c>
      <c r="D949" s="218" t="s">
        <v>468</v>
      </c>
      <c r="E949" s="218" t="s">
        <v>1079</v>
      </c>
      <c r="F949" s="218" t="s">
        <v>506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279</v>
      </c>
      <c r="Y949" s="225">
        <v>1</v>
      </c>
      <c r="Z949" s="227">
        <v>45953</v>
      </c>
      <c r="AA949" s="18">
        <v>46014</v>
      </c>
      <c r="AB949" s="18">
        <v>46021</v>
      </c>
      <c r="AC949" s="244">
        <v>7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453</v>
      </c>
      <c r="C950" s="218" t="s">
        <v>430</v>
      </c>
      <c r="D950" s="218" t="s">
        <v>888</v>
      </c>
      <c r="E950" s="218" t="s">
        <v>1080</v>
      </c>
      <c r="F950" s="218" t="s">
        <v>506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315</v>
      </c>
      <c r="Y950" s="225">
        <v>1</v>
      </c>
      <c r="Z950" s="227">
        <v>45958</v>
      </c>
      <c r="AA950" s="18">
        <v>46003</v>
      </c>
      <c r="AB950" s="18">
        <v>46020</v>
      </c>
      <c r="AC950" s="244">
        <v>22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453</v>
      </c>
      <c r="C951" s="218" t="s">
        <v>494</v>
      </c>
      <c r="D951" s="218" t="s">
        <v>450</v>
      </c>
      <c r="E951" s="218" t="s">
        <v>1081</v>
      </c>
      <c r="F951" s="218" t="s">
        <v>506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76</v>
      </c>
      <c r="Y951" s="225">
        <v>1</v>
      </c>
      <c r="Z951" s="227">
        <v>45958</v>
      </c>
      <c r="AA951" s="18">
        <v>45986</v>
      </c>
      <c r="AB951" s="18">
        <v>45994</v>
      </c>
      <c r="AC951" s="244">
        <v>6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453</v>
      </c>
      <c r="C952" s="218" t="s">
        <v>494</v>
      </c>
      <c r="D952" s="218" t="s">
        <v>450</v>
      </c>
      <c r="E952" s="218" t="s">
        <v>1082</v>
      </c>
      <c r="F952" s="218" t="s">
        <v>506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73</v>
      </c>
      <c r="Y952" s="225">
        <v>1</v>
      </c>
      <c r="Z952" s="227">
        <v>45958</v>
      </c>
      <c r="AA952" s="18">
        <v>45987</v>
      </c>
      <c r="AB952" s="18">
        <v>45994</v>
      </c>
      <c r="AC952" s="244">
        <v>3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453</v>
      </c>
      <c r="C953" s="218" t="s">
        <v>494</v>
      </c>
      <c r="D953" s="218" t="s">
        <v>450</v>
      </c>
      <c r="E953" s="218" t="s">
        <v>1083</v>
      </c>
      <c r="F953" s="218" t="s">
        <v>506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186</v>
      </c>
      <c r="Y953" s="225">
        <v>1</v>
      </c>
      <c r="Z953" s="227">
        <v>45958</v>
      </c>
      <c r="AA953" s="18">
        <v>45987</v>
      </c>
      <c r="AB953" s="18">
        <v>45994</v>
      </c>
      <c r="AC953" s="244">
        <v>13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453</v>
      </c>
      <c r="C954" s="218" t="s">
        <v>456</v>
      </c>
      <c r="D954" s="218" t="s">
        <v>439</v>
      </c>
      <c r="E954" s="218" t="s">
        <v>1084</v>
      </c>
      <c r="F954" s="218" t="s">
        <v>506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44</v>
      </c>
      <c r="Y954" s="225">
        <v>1</v>
      </c>
      <c r="Z954" s="227">
        <v>45958</v>
      </c>
      <c r="AA954" s="18">
        <v>45979</v>
      </c>
      <c r="AB954" s="18">
        <v>45995</v>
      </c>
      <c r="AC954" s="244">
        <v>1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501</v>
      </c>
      <c r="C955" s="218" t="s">
        <v>432</v>
      </c>
      <c r="D955" s="218" t="s">
        <v>432</v>
      </c>
      <c r="E955" s="218" t="s">
        <v>1085</v>
      </c>
      <c r="F955" s="218" t="s">
        <v>506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10</v>
      </c>
      <c r="Y955" s="225">
        <v>1</v>
      </c>
      <c r="Z955" s="227">
        <v>45958</v>
      </c>
      <c r="AA955" s="18">
        <v>46097</v>
      </c>
      <c r="AB955" s="18">
        <v>46107</v>
      </c>
      <c r="AC955" s="244">
        <v>1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501</v>
      </c>
      <c r="C956" s="218" t="s">
        <v>440</v>
      </c>
      <c r="D956" s="218" t="s">
        <v>440</v>
      </c>
      <c r="E956" s="218" t="s">
        <v>1086</v>
      </c>
      <c r="F956" s="218" t="s">
        <v>506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20</v>
      </c>
      <c r="Y956" s="225">
        <v>1</v>
      </c>
      <c r="Z956" s="227">
        <v>45958</v>
      </c>
      <c r="AA956" s="18">
        <v>46097</v>
      </c>
      <c r="AB956" s="18">
        <v>46112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501</v>
      </c>
      <c r="C957" s="218" t="s">
        <v>432</v>
      </c>
      <c r="D957" s="218" t="s">
        <v>432</v>
      </c>
      <c r="E957" s="218" t="s">
        <v>1087</v>
      </c>
      <c r="F957" s="218" t="s">
        <v>506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7</v>
      </c>
      <c r="Y957" s="225">
        <v>1</v>
      </c>
      <c r="Z957" s="227">
        <v>45958</v>
      </c>
      <c r="AA957" s="18">
        <v>46097</v>
      </c>
      <c r="AB957" s="18">
        <v>46107</v>
      </c>
      <c r="AC957" s="244">
        <v>0</v>
      </c>
      <c r="AD957" s="244">
        <v>1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501</v>
      </c>
      <c r="C958" s="218" t="s">
        <v>432</v>
      </c>
      <c r="D958" s="218" t="s">
        <v>432</v>
      </c>
      <c r="E958" s="218" t="s">
        <v>1088</v>
      </c>
      <c r="F958" s="218" t="s">
        <v>506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15</v>
      </c>
      <c r="Y958" s="225">
        <v>1</v>
      </c>
      <c r="Z958" s="227">
        <v>45958</v>
      </c>
      <c r="AA958" s="18">
        <v>46097</v>
      </c>
      <c r="AB958" s="18">
        <v>46107</v>
      </c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" t="s">
        <v>453</v>
      </c>
      <c r="C959" s="21" t="s">
        <v>492</v>
      </c>
      <c r="D959" s="21" t="s">
        <v>436</v>
      </c>
      <c r="E959" s="21" t="s">
        <v>1089</v>
      </c>
      <c r="F959" s="21" t="s">
        <v>506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12">
        <v>48</v>
      </c>
      <c r="Y959" s="22">
        <v>1</v>
      </c>
      <c r="Z959" s="14">
        <v>41851</v>
      </c>
      <c r="AA959" s="18">
        <v>45932</v>
      </c>
      <c r="AB959" s="18">
        <v>45939</v>
      </c>
      <c r="AC959" s="244">
        <v>0</v>
      </c>
      <c r="AD959" s="244">
        <v>0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93" t="s">
        <v>453</v>
      </c>
      <c r="C960" s="93" t="s">
        <v>430</v>
      </c>
      <c r="D960" s="93" t="s">
        <v>438</v>
      </c>
      <c r="E960" s="93" t="s">
        <v>1090</v>
      </c>
      <c r="F960" s="93" t="s">
        <v>506</v>
      </c>
      <c r="G960" s="93"/>
      <c r="H960" s="93"/>
      <c r="I960" s="93"/>
      <c r="J960" s="93"/>
      <c r="K960" s="93"/>
      <c r="L960" s="93"/>
      <c r="M960" s="93"/>
      <c r="N960" s="93"/>
      <c r="O960" s="113"/>
      <c r="P960" s="93"/>
      <c r="Q960" s="93"/>
      <c r="R960" s="93"/>
      <c r="S960" s="93"/>
      <c r="T960" s="93"/>
      <c r="U960" s="93"/>
      <c r="V960" s="93"/>
      <c r="W960" s="93"/>
      <c r="X960" s="223"/>
      <c r="Y960" s="96">
        <v>1</v>
      </c>
      <c r="Z960" s="257">
        <v>45810</v>
      </c>
      <c r="AA960" s="102">
        <v>45936</v>
      </c>
      <c r="AB960" s="102">
        <v>45936</v>
      </c>
      <c r="AC960" s="258">
        <v>0</v>
      </c>
      <c r="AD960" s="258">
        <v>0</v>
      </c>
      <c r="AE960" s="258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8" t="s">
        <v>453</v>
      </c>
      <c r="C961" s="218" t="s">
        <v>493</v>
      </c>
      <c r="D961" s="218" t="s">
        <v>441</v>
      </c>
      <c r="E961" s="218" t="s">
        <v>1091</v>
      </c>
      <c r="F961" s="218" t="s">
        <v>506</v>
      </c>
      <c r="G961" s="218"/>
      <c r="H961" s="218"/>
      <c r="I961" s="218"/>
      <c r="J961" s="218"/>
      <c r="K961" s="218"/>
      <c r="L961" s="218"/>
      <c r="M961" s="218"/>
      <c r="N961" s="218"/>
      <c r="O961" s="219"/>
      <c r="P961" s="218"/>
      <c r="Q961" s="218"/>
      <c r="R961" s="218"/>
      <c r="S961" s="218"/>
      <c r="T961" s="218"/>
      <c r="U961" s="218"/>
      <c r="V961" s="218"/>
      <c r="W961" s="218"/>
      <c r="X961" s="218">
        <v>50.3</v>
      </c>
      <c r="Y961" s="22">
        <v>1</v>
      </c>
      <c r="Z961" s="221">
        <v>45964</v>
      </c>
      <c r="AA961" s="221">
        <v>45982</v>
      </c>
      <c r="AB961" s="221">
        <v>45989</v>
      </c>
      <c r="AC961" s="218">
        <v>2</v>
      </c>
      <c r="AD961" s="218">
        <v>0</v>
      </c>
      <c r="AE961" s="258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218" t="s">
        <v>453</v>
      </c>
      <c r="C962" s="218" t="s">
        <v>430</v>
      </c>
      <c r="D962" s="218" t="s">
        <v>438</v>
      </c>
      <c r="E962" s="218" t="s">
        <v>1092</v>
      </c>
      <c r="F962" s="218" t="s">
        <v>506</v>
      </c>
      <c r="G962" s="218"/>
      <c r="H962" s="218"/>
      <c r="I962" s="218"/>
      <c r="J962" s="218"/>
      <c r="K962" s="218"/>
      <c r="L962" s="218"/>
      <c r="M962" s="218"/>
      <c r="N962" s="218"/>
      <c r="O962" s="219"/>
      <c r="P962" s="218"/>
      <c r="Q962" s="218"/>
      <c r="R962" s="218"/>
      <c r="S962" s="218"/>
      <c r="T962" s="218"/>
      <c r="U962" s="218"/>
      <c r="V962" s="218"/>
      <c r="W962" s="218"/>
      <c r="X962" s="218">
        <v>300</v>
      </c>
      <c r="Y962" s="225">
        <v>0.1</v>
      </c>
      <c r="Z962" s="221">
        <v>45964</v>
      </c>
      <c r="AA962" s="218"/>
      <c r="AB962" s="218"/>
      <c r="AC962" s="218">
        <v>55</v>
      </c>
      <c r="AD962" s="218">
        <v>17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453</v>
      </c>
      <c r="C963" s="218" t="s">
        <v>456</v>
      </c>
      <c r="D963" s="218" t="s">
        <v>456</v>
      </c>
      <c r="E963" s="218" t="s">
        <v>1093</v>
      </c>
      <c r="F963" s="218" t="s">
        <v>506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24</v>
      </c>
      <c r="Y963" s="225">
        <v>1</v>
      </c>
      <c r="Z963" s="221">
        <v>45964</v>
      </c>
      <c r="AA963" s="221">
        <v>45978</v>
      </c>
      <c r="AB963" s="221">
        <v>45978</v>
      </c>
      <c r="AC963" s="218">
        <v>1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453</v>
      </c>
      <c r="C964" s="218" t="s">
        <v>490</v>
      </c>
      <c r="D964" s="218" t="s">
        <v>487</v>
      </c>
      <c r="E964" s="218" t="s">
        <v>1094</v>
      </c>
      <c r="F964" s="218" t="s">
        <v>506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498</v>
      </c>
      <c r="Y964" s="225">
        <v>1</v>
      </c>
      <c r="Z964" s="221">
        <v>45964</v>
      </c>
      <c r="AA964" s="221">
        <v>45993</v>
      </c>
      <c r="AB964" s="221">
        <v>46001</v>
      </c>
      <c r="AC964" s="218">
        <v>14</v>
      </c>
      <c r="AD964" s="218">
        <v>0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453</v>
      </c>
      <c r="C965" s="218" t="s">
        <v>430</v>
      </c>
      <c r="D965" s="218" t="s">
        <v>449</v>
      </c>
      <c r="E965" s="218" t="s">
        <v>1095</v>
      </c>
      <c r="F965" s="218" t="s">
        <v>506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374</v>
      </c>
      <c r="Y965" s="225">
        <v>0.1</v>
      </c>
      <c r="Z965" s="221">
        <v>45966</v>
      </c>
      <c r="AA965" s="221"/>
      <c r="AB965" s="221"/>
      <c r="AC965" s="218">
        <v>23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453</v>
      </c>
      <c r="C966" s="218" t="s">
        <v>430</v>
      </c>
      <c r="D966" s="218" t="s">
        <v>430</v>
      </c>
      <c r="E966" s="218" t="s">
        <v>1096</v>
      </c>
      <c r="F966" s="218" t="s">
        <v>506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12</v>
      </c>
      <c r="Y966" s="225">
        <v>1</v>
      </c>
      <c r="Z966" s="221">
        <v>45967</v>
      </c>
      <c r="AA966" s="221">
        <v>46087</v>
      </c>
      <c r="AB966" s="221">
        <v>46092</v>
      </c>
      <c r="AC966" s="218">
        <v>0</v>
      </c>
      <c r="AD966" s="218">
        <v>5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501</v>
      </c>
      <c r="C967" s="218" t="s">
        <v>457</v>
      </c>
      <c r="D967" s="218" t="s">
        <v>457</v>
      </c>
      <c r="E967" s="218" t="s">
        <v>1097</v>
      </c>
      <c r="F967" s="218" t="s">
        <v>506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16.8</v>
      </c>
      <c r="Y967" s="22">
        <v>1</v>
      </c>
      <c r="Z967" s="221">
        <v>45974</v>
      </c>
      <c r="AA967" s="221">
        <v>45987</v>
      </c>
      <c r="AB967" s="221">
        <v>45995</v>
      </c>
      <c r="AC967" s="218">
        <v>1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453</v>
      </c>
      <c r="C968" s="218" t="s">
        <v>430</v>
      </c>
      <c r="D968" s="218" t="s">
        <v>472</v>
      </c>
      <c r="E968" s="218" t="s">
        <v>1098</v>
      </c>
      <c r="F968" s="218" t="s">
        <v>506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84.9</v>
      </c>
      <c r="Y968" s="22">
        <v>1</v>
      </c>
      <c r="Z968" s="221">
        <v>45974</v>
      </c>
      <c r="AA968" s="221">
        <v>46000</v>
      </c>
      <c r="AB968" s="221">
        <v>46007</v>
      </c>
      <c r="AC968" s="218">
        <v>2</v>
      </c>
      <c r="AD968" s="218">
        <v>0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501</v>
      </c>
      <c r="C969" s="218" t="s">
        <v>432</v>
      </c>
      <c r="D969" s="218" t="s">
        <v>432</v>
      </c>
      <c r="E969" s="218" t="s">
        <v>1099</v>
      </c>
      <c r="F969" s="218" t="s">
        <v>506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455</v>
      </c>
      <c r="Y969" s="225">
        <v>1</v>
      </c>
      <c r="Z969" s="221">
        <v>45981</v>
      </c>
      <c r="AA969" s="221">
        <v>46157</v>
      </c>
      <c r="AB969" s="221">
        <v>46163</v>
      </c>
      <c r="AC969" s="218">
        <v>25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501</v>
      </c>
      <c r="C970" s="218" t="s">
        <v>475</v>
      </c>
      <c r="D970" s="218" t="s">
        <v>475</v>
      </c>
      <c r="E970" s="218" t="s">
        <v>1100</v>
      </c>
      <c r="F970" s="218" t="s">
        <v>506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150</v>
      </c>
      <c r="Y970" s="225">
        <v>1</v>
      </c>
      <c r="Z970" s="221">
        <v>45981</v>
      </c>
      <c r="AA970" s="221">
        <v>46009</v>
      </c>
      <c r="AB970" s="221">
        <v>46013</v>
      </c>
      <c r="AC970" s="218">
        <v>1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453</v>
      </c>
      <c r="C971" s="218" t="s">
        <v>492</v>
      </c>
      <c r="D971" s="218" t="s">
        <v>471</v>
      </c>
      <c r="E971" s="218" t="s">
        <v>1101</v>
      </c>
      <c r="F971" s="218" t="s">
        <v>506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580</v>
      </c>
      <c r="Y971" s="225">
        <v>1</v>
      </c>
      <c r="Z971" s="221">
        <v>45986</v>
      </c>
      <c r="AA971" s="221">
        <v>46112</v>
      </c>
      <c r="AB971" s="221">
        <v>46134</v>
      </c>
      <c r="AC971" s="230">
        <v>25</v>
      </c>
      <c r="AD971" s="230">
        <v>0</v>
      </c>
      <c r="AE971" s="258">
        <v>0</v>
      </c>
      <c r="AF971" s="258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" t="s">
        <v>453</v>
      </c>
      <c r="C972" s="21" t="s">
        <v>430</v>
      </c>
      <c r="D972" s="21" t="s">
        <v>430</v>
      </c>
      <c r="E972" s="244" t="s">
        <v>1103</v>
      </c>
      <c r="F972" s="218" t="s">
        <v>506</v>
      </c>
      <c r="G972" s="21"/>
      <c r="H972" s="21"/>
      <c r="I972" s="21"/>
      <c r="J972" s="21"/>
      <c r="K972" s="21"/>
      <c r="L972" s="21"/>
      <c r="M972" s="21"/>
      <c r="N972" s="21"/>
      <c r="O972" s="20"/>
      <c r="P972" s="21"/>
      <c r="Q972" s="21"/>
      <c r="R972" s="21"/>
      <c r="S972" s="21"/>
      <c r="T972" s="21"/>
      <c r="U972" s="21"/>
      <c r="V972" s="21"/>
      <c r="W972" s="21"/>
      <c r="X972" s="12">
        <v>6</v>
      </c>
      <c r="Y972" s="22">
        <v>1</v>
      </c>
      <c r="Z972" s="14">
        <v>45931</v>
      </c>
      <c r="AA972" s="227">
        <v>45967</v>
      </c>
      <c r="AB972" s="221"/>
      <c r="AC972" s="244">
        <v>10</v>
      </c>
      <c r="AD972" s="244">
        <v>0</v>
      </c>
      <c r="AE972" s="244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" t="s">
        <v>453</v>
      </c>
      <c r="C973" s="21" t="s">
        <v>430</v>
      </c>
      <c r="D973" s="21" t="s">
        <v>438</v>
      </c>
      <c r="E973" s="260" t="s">
        <v>1102</v>
      </c>
      <c r="F973" s="218" t="s">
        <v>506</v>
      </c>
      <c r="G973" s="21"/>
      <c r="H973" s="21"/>
      <c r="I973" s="21"/>
      <c r="J973" s="21"/>
      <c r="K973" s="21"/>
      <c r="L973" s="21"/>
      <c r="M973" s="21"/>
      <c r="N973" s="21"/>
      <c r="O973" s="20"/>
      <c r="P973" s="21"/>
      <c r="Q973" s="21"/>
      <c r="R973" s="21"/>
      <c r="S973" s="21"/>
      <c r="T973" s="21"/>
      <c r="U973" s="21"/>
      <c r="V973" s="21"/>
      <c r="W973" s="21"/>
      <c r="X973" s="12">
        <v>23218</v>
      </c>
      <c r="Y973" s="22">
        <v>1</v>
      </c>
      <c r="Z973" s="14">
        <v>44835</v>
      </c>
      <c r="AA973" s="228">
        <v>45931</v>
      </c>
      <c r="AB973" s="221"/>
      <c r="AC973" s="244">
        <v>1</v>
      </c>
      <c r="AD973" s="244">
        <v>0</v>
      </c>
      <c r="AE973" s="244">
        <v>0</v>
      </c>
      <c r="AF973" s="244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8" t="s">
        <v>453</v>
      </c>
      <c r="C974" s="218" t="s">
        <v>430</v>
      </c>
      <c r="D974" s="218" t="s">
        <v>430</v>
      </c>
      <c r="E974" s="244" t="s">
        <v>1104</v>
      </c>
      <c r="F974" s="218" t="s">
        <v>506</v>
      </c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244">
        <v>395</v>
      </c>
      <c r="Y974" s="22">
        <v>0.1</v>
      </c>
      <c r="Z974" s="227">
        <v>45992</v>
      </c>
      <c r="AA974" s="18"/>
      <c r="AB974" s="221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8" t="s">
        <v>453</v>
      </c>
      <c r="C975" s="218" t="s">
        <v>494</v>
      </c>
      <c r="D975" s="218" t="s">
        <v>450</v>
      </c>
      <c r="E975" s="244" t="s">
        <v>1105</v>
      </c>
      <c r="F975" s="218" t="s">
        <v>506</v>
      </c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244">
        <v>9</v>
      </c>
      <c r="Y975" s="22">
        <v>1</v>
      </c>
      <c r="Z975" s="227">
        <v>45992</v>
      </c>
      <c r="AA975" s="227">
        <v>46037</v>
      </c>
      <c r="AB975" s="227">
        <v>46044</v>
      </c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453</v>
      </c>
      <c r="C976" s="218" t="s">
        <v>494</v>
      </c>
      <c r="D976" s="218" t="s">
        <v>450</v>
      </c>
      <c r="E976" s="244" t="s">
        <v>1106</v>
      </c>
      <c r="F976" s="218" t="s">
        <v>506</v>
      </c>
      <c r="G976" s="21"/>
      <c r="H976" s="21"/>
      <c r="I976" s="21"/>
      <c r="J976" s="21"/>
      <c r="K976" s="21"/>
      <c r="L976" s="21"/>
      <c r="M976" s="21"/>
      <c r="N976" s="21"/>
      <c r="O976" s="20"/>
      <c r="P976" s="21"/>
      <c r="Q976" s="21"/>
      <c r="R976" s="21"/>
      <c r="S976" s="21"/>
      <c r="T976" s="21"/>
      <c r="U976" s="21"/>
      <c r="V976" s="21"/>
      <c r="W976" s="21"/>
      <c r="X976" s="244">
        <v>48</v>
      </c>
      <c r="Y976" s="22">
        <v>0.1</v>
      </c>
      <c r="Z976" s="227">
        <v>45992</v>
      </c>
      <c r="AA976" s="227">
        <v>46030</v>
      </c>
      <c r="AB976" s="227">
        <v>46037</v>
      </c>
      <c r="AC976" s="244">
        <v>1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453</v>
      </c>
      <c r="C977" s="218" t="s">
        <v>494</v>
      </c>
      <c r="D977" s="218" t="s">
        <v>450</v>
      </c>
      <c r="E977" s="244" t="s">
        <v>1107</v>
      </c>
      <c r="F977" s="218" t="s">
        <v>506</v>
      </c>
      <c r="G977" s="21"/>
      <c r="H977" s="21"/>
      <c r="I977" s="21"/>
      <c r="J977" s="21"/>
      <c r="K977" s="21"/>
      <c r="L977" s="21"/>
      <c r="M977" s="21"/>
      <c r="N977" s="21"/>
      <c r="O977" s="20"/>
      <c r="P977" s="21"/>
      <c r="Q977" s="21"/>
      <c r="R977" s="21"/>
      <c r="S977" s="21"/>
      <c r="T977" s="21"/>
      <c r="U977" s="21"/>
      <c r="V977" s="21"/>
      <c r="W977" s="21"/>
      <c r="X977" s="244">
        <v>127</v>
      </c>
      <c r="Y977" s="22">
        <v>1</v>
      </c>
      <c r="Z977" s="227">
        <v>45992</v>
      </c>
      <c r="AA977" s="18">
        <v>46058</v>
      </c>
      <c r="AB977" s="221">
        <v>46065</v>
      </c>
      <c r="AC977" s="244">
        <v>4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x14ac:dyDescent="0.35">
      <c r="A978" s="30">
        <f t="shared" si="43"/>
        <v>974</v>
      </c>
      <c r="B978" s="218" t="s">
        <v>453</v>
      </c>
      <c r="C978" s="218" t="s">
        <v>430</v>
      </c>
      <c r="D978" s="218" t="s">
        <v>438</v>
      </c>
      <c r="E978" s="244" t="s">
        <v>1108</v>
      </c>
      <c r="F978" s="218" t="s">
        <v>506</v>
      </c>
      <c r="G978" s="21"/>
      <c r="H978" s="21"/>
      <c r="I978" s="21"/>
      <c r="J978" s="21"/>
      <c r="K978" s="21"/>
      <c r="L978" s="21"/>
      <c r="M978" s="21"/>
      <c r="N978" s="21"/>
      <c r="O978" s="20"/>
      <c r="P978" s="21"/>
      <c r="Q978" s="21"/>
      <c r="R978" s="21"/>
      <c r="S978" s="21"/>
      <c r="T978" s="21"/>
      <c r="U978" s="21"/>
      <c r="V978" s="21"/>
      <c r="W978" s="21"/>
      <c r="X978" s="244">
        <v>640</v>
      </c>
      <c r="Y978" s="22">
        <v>1</v>
      </c>
      <c r="Z978" s="227">
        <v>45992</v>
      </c>
      <c r="AA978" s="18">
        <v>46041</v>
      </c>
      <c r="AB978" s="221">
        <v>46150</v>
      </c>
      <c r="AC978" s="244">
        <v>38</v>
      </c>
      <c r="AD978" s="244">
        <v>0</v>
      </c>
      <c r="AE978" s="244">
        <v>0</v>
      </c>
      <c r="AF978" s="244">
        <v>0</v>
      </c>
      <c r="AG978" s="244">
        <v>0</v>
      </c>
      <c r="AH978" s="244">
        <v>0</v>
      </c>
      <c r="AI978" s="244">
        <v>0</v>
      </c>
      <c r="AJ978" s="244">
        <v>0</v>
      </c>
    </row>
    <row r="979" spans="1:36" x14ac:dyDescent="0.35">
      <c r="A979" s="30">
        <f t="shared" si="43"/>
        <v>975</v>
      </c>
      <c r="B979" s="218" t="s">
        <v>453</v>
      </c>
      <c r="C979" s="218" t="s">
        <v>496</v>
      </c>
      <c r="D979" s="218" t="s">
        <v>454</v>
      </c>
      <c r="E979" s="244" t="s">
        <v>1109</v>
      </c>
      <c r="F979" s="218" t="s">
        <v>506</v>
      </c>
      <c r="G979" s="21"/>
      <c r="H979" s="21"/>
      <c r="I979" s="21"/>
      <c r="J979" s="21"/>
      <c r="K979" s="21"/>
      <c r="L979" s="21"/>
      <c r="M979" s="21"/>
      <c r="N979" s="21"/>
      <c r="O979" s="20"/>
      <c r="P979" s="21"/>
      <c r="Q979" s="21"/>
      <c r="R979" s="21"/>
      <c r="S979" s="21"/>
      <c r="T979" s="21"/>
      <c r="U979" s="21"/>
      <c r="V979" s="21"/>
      <c r="W979" s="21"/>
      <c r="X979" s="244">
        <v>44</v>
      </c>
      <c r="Y979" s="22">
        <v>1</v>
      </c>
      <c r="Z979" s="227">
        <v>45992</v>
      </c>
      <c r="AA979" s="18">
        <v>45993</v>
      </c>
      <c r="AB979" s="221">
        <v>46008</v>
      </c>
      <c r="AC979" s="244">
        <v>1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453</v>
      </c>
      <c r="C980" s="218" t="s">
        <v>499</v>
      </c>
      <c r="D980" s="218" t="s">
        <v>467</v>
      </c>
      <c r="E980" s="244" t="s">
        <v>1110</v>
      </c>
      <c r="F980" s="218" t="s">
        <v>506</v>
      </c>
      <c r="G980" s="21"/>
      <c r="H980" s="21"/>
      <c r="I980" s="21"/>
      <c r="J980" s="21"/>
      <c r="K980" s="21"/>
      <c r="L980" s="21"/>
      <c r="M980" s="21"/>
      <c r="N980" s="21"/>
      <c r="O980" s="20"/>
      <c r="P980" s="21"/>
      <c r="Q980" s="21"/>
      <c r="R980" s="21"/>
      <c r="S980" s="21"/>
      <c r="T980" s="21"/>
      <c r="U980" s="21"/>
      <c r="V980" s="21"/>
      <c r="W980" s="21"/>
      <c r="X980" s="244">
        <v>35</v>
      </c>
      <c r="Y980" s="22">
        <v>0.1</v>
      </c>
      <c r="Z980" s="227">
        <v>45995</v>
      </c>
      <c r="AA980" s="18"/>
      <c r="AB980" s="221"/>
      <c r="AC980" s="244">
        <v>0</v>
      </c>
      <c r="AD980" s="244">
        <v>0</v>
      </c>
      <c r="AE980" s="244">
        <v>1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453</v>
      </c>
      <c r="C981" s="218" t="s">
        <v>494</v>
      </c>
      <c r="D981" s="218" t="s">
        <v>450</v>
      </c>
      <c r="E981" s="244" t="s">
        <v>1111</v>
      </c>
      <c r="F981" s="218" t="s">
        <v>506</v>
      </c>
      <c r="G981" s="21"/>
      <c r="H981" s="21"/>
      <c r="I981" s="21"/>
      <c r="J981" s="21"/>
      <c r="K981" s="21"/>
      <c r="L981" s="21"/>
      <c r="M981" s="21"/>
      <c r="N981" s="21"/>
      <c r="O981" s="20"/>
      <c r="P981" s="21"/>
      <c r="Q981" s="21"/>
      <c r="R981" s="21"/>
      <c r="S981" s="21"/>
      <c r="T981" s="21"/>
      <c r="U981" s="21"/>
      <c r="V981" s="21"/>
      <c r="W981" s="21"/>
      <c r="X981" s="244">
        <v>11</v>
      </c>
      <c r="Y981" s="22">
        <v>0.1</v>
      </c>
      <c r="Z981" s="227">
        <v>46000</v>
      </c>
      <c r="AA981" s="18"/>
      <c r="AB981" s="221"/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453</v>
      </c>
      <c r="C982" s="218" t="s">
        <v>456</v>
      </c>
      <c r="D982" s="218" t="s">
        <v>439</v>
      </c>
      <c r="E982" s="244" t="s">
        <v>1112</v>
      </c>
      <c r="F982" s="218" t="s">
        <v>506</v>
      </c>
      <c r="G982" s="21"/>
      <c r="H982" s="21"/>
      <c r="I982" s="21"/>
      <c r="J982" s="21"/>
      <c r="K982" s="21"/>
      <c r="L982" s="21"/>
      <c r="M982" s="21"/>
      <c r="N982" s="21"/>
      <c r="O982" s="20"/>
      <c r="P982" s="21"/>
      <c r="Q982" s="21"/>
      <c r="R982" s="21"/>
      <c r="S982" s="21"/>
      <c r="T982" s="21"/>
      <c r="U982" s="21"/>
      <c r="V982" s="21"/>
      <c r="W982" s="21"/>
      <c r="X982" s="244">
        <v>51</v>
      </c>
      <c r="Y982" s="22">
        <v>1</v>
      </c>
      <c r="Z982" s="227">
        <v>46000</v>
      </c>
      <c r="AA982" s="18">
        <v>46048</v>
      </c>
      <c r="AB982" s="221">
        <v>46073</v>
      </c>
      <c r="AC982" s="244">
        <v>1</v>
      </c>
      <c r="AD982" s="244">
        <v>0</v>
      </c>
      <c r="AE982" s="244">
        <v>0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501</v>
      </c>
      <c r="C983" s="218" t="s">
        <v>457</v>
      </c>
      <c r="D983" s="218" t="s">
        <v>457</v>
      </c>
      <c r="E983" s="244" t="s">
        <v>1113</v>
      </c>
      <c r="F983" s="218" t="s">
        <v>506</v>
      </c>
      <c r="G983" s="21"/>
      <c r="H983" s="21"/>
      <c r="I983" s="21"/>
      <c r="J983" s="21"/>
      <c r="K983" s="21"/>
      <c r="L983" s="21"/>
      <c r="M983" s="21"/>
      <c r="N983" s="21"/>
      <c r="O983" s="20"/>
      <c r="P983" s="21"/>
      <c r="Q983" s="21"/>
      <c r="R983" s="21"/>
      <c r="S983" s="21"/>
      <c r="T983" s="21"/>
      <c r="U983" s="21"/>
      <c r="V983" s="21"/>
      <c r="W983" s="21"/>
      <c r="X983" s="244">
        <v>18</v>
      </c>
      <c r="Y983" s="22">
        <v>1</v>
      </c>
      <c r="Z983" s="227">
        <v>46002</v>
      </c>
      <c r="AA983" s="18">
        <v>46037</v>
      </c>
      <c r="AB983" s="221">
        <v>46078</v>
      </c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501</v>
      </c>
      <c r="C984" s="218" t="s">
        <v>457</v>
      </c>
      <c r="D984" s="218" t="s">
        <v>457</v>
      </c>
      <c r="E984" s="244" t="s">
        <v>1114</v>
      </c>
      <c r="F984" s="218" t="s">
        <v>506</v>
      </c>
      <c r="G984" s="21"/>
      <c r="H984" s="21"/>
      <c r="I984" s="21"/>
      <c r="J984" s="21"/>
      <c r="K984" s="21"/>
      <c r="L984" s="21"/>
      <c r="M984" s="21"/>
      <c r="N984" s="21"/>
      <c r="O984" s="20"/>
      <c r="P984" s="21"/>
      <c r="Q984" s="21"/>
      <c r="R984" s="21"/>
      <c r="S984" s="21"/>
      <c r="T984" s="21"/>
      <c r="U984" s="21"/>
      <c r="V984" s="21"/>
      <c r="W984" s="21"/>
      <c r="X984" s="244">
        <v>40</v>
      </c>
      <c r="Y984" s="22">
        <v>1</v>
      </c>
      <c r="Z984" s="227">
        <v>46002</v>
      </c>
      <c r="AA984" s="18">
        <v>46038</v>
      </c>
      <c r="AB984" s="221">
        <v>46078</v>
      </c>
      <c r="AC984" s="244">
        <v>3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501</v>
      </c>
      <c r="C985" s="218" t="s">
        <v>457</v>
      </c>
      <c r="D985" s="218" t="s">
        <v>457</v>
      </c>
      <c r="E985" s="244" t="s">
        <v>1115</v>
      </c>
      <c r="F985" s="218" t="s">
        <v>506</v>
      </c>
      <c r="G985" s="21"/>
      <c r="H985" s="21"/>
      <c r="I985" s="21"/>
      <c r="J985" s="21"/>
      <c r="K985" s="21"/>
      <c r="L985" s="21"/>
      <c r="M985" s="21"/>
      <c r="N985" s="21"/>
      <c r="O985" s="20"/>
      <c r="P985" s="21"/>
      <c r="Q985" s="21"/>
      <c r="R985" s="21"/>
      <c r="S985" s="21"/>
      <c r="T985" s="21"/>
      <c r="U985" s="21"/>
      <c r="V985" s="21"/>
      <c r="W985" s="21"/>
      <c r="X985" s="244">
        <v>10</v>
      </c>
      <c r="Y985" s="22">
        <v>1</v>
      </c>
      <c r="Z985" s="227">
        <v>46002</v>
      </c>
      <c r="AA985" s="18">
        <v>46037</v>
      </c>
      <c r="AB985" s="221">
        <v>46078</v>
      </c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453</v>
      </c>
      <c r="C986" s="218" t="s">
        <v>490</v>
      </c>
      <c r="D986" s="218" t="s">
        <v>465</v>
      </c>
      <c r="E986" s="244" t="s">
        <v>1116</v>
      </c>
      <c r="F986" s="218" t="s">
        <v>506</v>
      </c>
      <c r="G986" s="21"/>
      <c r="H986" s="21"/>
      <c r="I986" s="21"/>
      <c r="J986" s="21"/>
      <c r="K986" s="21"/>
      <c r="L986" s="21"/>
      <c r="M986" s="21"/>
      <c r="N986" s="21"/>
      <c r="O986" s="20"/>
      <c r="P986" s="21"/>
      <c r="Q986" s="21"/>
      <c r="R986" s="21"/>
      <c r="S986" s="21"/>
      <c r="T986" s="21"/>
      <c r="U986" s="21"/>
      <c r="V986" s="21"/>
      <c r="W986" s="21"/>
      <c r="X986" s="244">
        <v>35</v>
      </c>
      <c r="Y986" s="22">
        <v>1</v>
      </c>
      <c r="Z986" s="227">
        <v>46006</v>
      </c>
      <c r="AA986" s="18">
        <v>46058</v>
      </c>
      <c r="AB986" s="221">
        <v>46088</v>
      </c>
      <c r="AC986" s="244">
        <v>1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501</v>
      </c>
      <c r="C987" s="218" t="s">
        <v>432</v>
      </c>
      <c r="D987" s="218" t="s">
        <v>432</v>
      </c>
      <c r="E987" s="244" t="s">
        <v>1117</v>
      </c>
      <c r="F987" s="218" t="s">
        <v>506</v>
      </c>
      <c r="G987" s="21"/>
      <c r="H987" s="21"/>
      <c r="I987" s="21"/>
      <c r="J987" s="21"/>
      <c r="K987" s="21"/>
      <c r="L987" s="21"/>
      <c r="M987" s="21"/>
      <c r="N987" s="21"/>
      <c r="O987" s="20"/>
      <c r="P987" s="21"/>
      <c r="Q987" s="21"/>
      <c r="R987" s="21"/>
      <c r="S987" s="21"/>
      <c r="T987" s="21"/>
      <c r="U987" s="21"/>
      <c r="V987" s="21"/>
      <c r="W987" s="21"/>
      <c r="X987" s="244">
        <v>150</v>
      </c>
      <c r="Y987" s="22">
        <v>1</v>
      </c>
      <c r="Z987" s="227">
        <v>46006</v>
      </c>
      <c r="AA987" s="18">
        <v>46139</v>
      </c>
      <c r="AB987" s="221">
        <v>46148</v>
      </c>
      <c r="AC987" s="244">
        <v>6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ref="A988:A1052" si="44">+A987+1</f>
        <v>984</v>
      </c>
      <c r="B988" s="218" t="s">
        <v>453</v>
      </c>
      <c r="C988" s="218" t="s">
        <v>493</v>
      </c>
      <c r="D988" s="218" t="s">
        <v>441</v>
      </c>
      <c r="E988" s="244" t="s">
        <v>1118</v>
      </c>
      <c r="F988" s="218" t="s">
        <v>506</v>
      </c>
      <c r="G988" s="21"/>
      <c r="H988" s="21"/>
      <c r="I988" s="21"/>
      <c r="J988" s="21"/>
      <c r="K988" s="21"/>
      <c r="L988" s="21"/>
      <c r="M988" s="21"/>
      <c r="N988" s="21"/>
      <c r="O988" s="20"/>
      <c r="P988" s="21"/>
      <c r="Q988" s="21"/>
      <c r="R988" s="21"/>
      <c r="S988" s="21"/>
      <c r="T988" s="21"/>
      <c r="U988" s="21"/>
      <c r="V988" s="21"/>
      <c r="W988" s="21"/>
      <c r="X988" s="244">
        <v>36</v>
      </c>
      <c r="Y988" s="22">
        <v>1</v>
      </c>
      <c r="Z988" s="227">
        <v>46007</v>
      </c>
      <c r="AA988" s="18">
        <v>46010</v>
      </c>
      <c r="AB988" s="221">
        <v>46013</v>
      </c>
      <c r="AC988" s="244">
        <v>0</v>
      </c>
      <c r="AD988" s="244">
        <v>1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4"/>
        <v>985</v>
      </c>
      <c r="B989" s="218" t="s">
        <v>453</v>
      </c>
      <c r="C989" s="218" t="s">
        <v>430</v>
      </c>
      <c r="D989" s="218" t="s">
        <v>435</v>
      </c>
      <c r="E989" s="244" t="s">
        <v>1119</v>
      </c>
      <c r="F989" s="218" t="s">
        <v>506</v>
      </c>
      <c r="G989" s="21"/>
      <c r="H989" s="21"/>
      <c r="I989" s="21"/>
      <c r="J989" s="21"/>
      <c r="K989" s="21"/>
      <c r="L989" s="21"/>
      <c r="M989" s="21"/>
      <c r="N989" s="21"/>
      <c r="O989" s="20"/>
      <c r="P989" s="21"/>
      <c r="Q989" s="21"/>
      <c r="R989" s="21"/>
      <c r="S989" s="21"/>
      <c r="T989" s="21"/>
      <c r="U989" s="21"/>
      <c r="V989" s="21"/>
      <c r="W989" s="21"/>
      <c r="X989" s="244">
        <v>20</v>
      </c>
      <c r="Y989" s="22">
        <v>0.1</v>
      </c>
      <c r="Z989" s="227">
        <v>46007</v>
      </c>
      <c r="AA989" s="18"/>
      <c r="AB989" s="18"/>
      <c r="AC989" s="244">
        <v>0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si="44"/>
        <v>986</v>
      </c>
      <c r="B990" s="218" t="s">
        <v>453</v>
      </c>
      <c r="C990" s="218" t="s">
        <v>430</v>
      </c>
      <c r="D990" s="218" t="s">
        <v>430</v>
      </c>
      <c r="E990" s="244" t="s">
        <v>1120</v>
      </c>
      <c r="F990" s="218" t="s">
        <v>506</v>
      </c>
      <c r="G990" s="21"/>
      <c r="H990" s="21"/>
      <c r="I990" s="21"/>
      <c r="J990" s="21"/>
      <c r="K990" s="21"/>
      <c r="L990" s="21"/>
      <c r="M990" s="21"/>
      <c r="N990" s="21"/>
      <c r="O990" s="20"/>
      <c r="P990" s="21"/>
      <c r="Q990" s="21"/>
      <c r="R990" s="21"/>
      <c r="S990" s="21"/>
      <c r="T990" s="21"/>
      <c r="U990" s="21"/>
      <c r="V990" s="21"/>
      <c r="W990" s="21"/>
      <c r="X990" s="244">
        <v>952</v>
      </c>
      <c r="Y990" s="22">
        <v>0.1</v>
      </c>
      <c r="Z990" s="227">
        <v>46009</v>
      </c>
      <c r="AA990" s="18"/>
      <c r="AB990" s="18"/>
      <c r="AC990" s="244">
        <v>930</v>
      </c>
      <c r="AD990" s="244">
        <v>19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501</v>
      </c>
      <c r="C991" s="218" t="s">
        <v>432</v>
      </c>
      <c r="D991" s="218" t="s">
        <v>432</v>
      </c>
      <c r="E991" s="218" t="s">
        <v>1099</v>
      </c>
      <c r="F991" s="218" t="s">
        <v>506</v>
      </c>
      <c r="G991" s="21"/>
      <c r="H991" s="21"/>
      <c r="I991" s="21"/>
      <c r="J991" s="21"/>
      <c r="K991" s="21"/>
      <c r="L991" s="21"/>
      <c r="M991" s="21"/>
      <c r="N991" s="21"/>
      <c r="O991" s="20"/>
      <c r="P991" s="21"/>
      <c r="Q991" s="21"/>
      <c r="R991" s="21"/>
      <c r="S991" s="21"/>
      <c r="T991" s="21"/>
      <c r="U991" s="21"/>
      <c r="V991" s="21"/>
      <c r="W991" s="21"/>
      <c r="X991" s="218">
        <v>455</v>
      </c>
      <c r="Y991" s="220">
        <v>0.1</v>
      </c>
      <c r="Z991" s="221">
        <v>45981</v>
      </c>
      <c r="AA991" s="218"/>
      <c r="AB991" s="218"/>
      <c r="AC991" s="218">
        <v>25</v>
      </c>
      <c r="AD991" s="218">
        <v>0</v>
      </c>
      <c r="AE991" s="218">
        <v>0</v>
      </c>
      <c r="AF991" s="218">
        <v>0</v>
      </c>
      <c r="AG991" s="218">
        <v>0</v>
      </c>
      <c r="AH991" s="218">
        <v>0</v>
      </c>
      <c r="AI991" s="218">
        <v>0</v>
      </c>
      <c r="AJ991" s="218">
        <v>0</v>
      </c>
    </row>
    <row r="992" spans="1:36" x14ac:dyDescent="0.35">
      <c r="A992" s="30">
        <f t="shared" si="44"/>
        <v>988</v>
      </c>
      <c r="B992" s="218" t="s">
        <v>501</v>
      </c>
      <c r="C992" s="218" t="s">
        <v>475</v>
      </c>
      <c r="D992" s="218" t="s">
        <v>475</v>
      </c>
      <c r="E992" s="218" t="s">
        <v>1100</v>
      </c>
      <c r="F992" s="218" t="s">
        <v>506</v>
      </c>
      <c r="G992" s="21"/>
      <c r="H992" s="21"/>
      <c r="I992" s="21"/>
      <c r="J992" s="21"/>
      <c r="K992" s="21"/>
      <c r="L992" s="21"/>
      <c r="M992" s="21"/>
      <c r="N992" s="21"/>
      <c r="O992" s="20"/>
      <c r="P992" s="21"/>
      <c r="Q992" s="21"/>
      <c r="R992" s="21"/>
      <c r="S992" s="21"/>
      <c r="T992" s="21"/>
      <c r="U992" s="21"/>
      <c r="V992" s="21"/>
      <c r="W992" s="21"/>
      <c r="X992" s="218">
        <v>127</v>
      </c>
      <c r="Y992" s="220">
        <v>1</v>
      </c>
      <c r="Z992" s="221">
        <v>45981</v>
      </c>
      <c r="AA992" s="221">
        <v>46009</v>
      </c>
      <c r="AB992" s="221">
        <v>46013</v>
      </c>
      <c r="AC992" s="218">
        <v>1</v>
      </c>
      <c r="AD992" s="218">
        <v>0</v>
      </c>
      <c r="AE992" s="218">
        <v>0</v>
      </c>
      <c r="AF992" s="218">
        <v>0</v>
      </c>
      <c r="AG992" s="218">
        <v>0</v>
      </c>
      <c r="AH992" s="218">
        <v>0</v>
      </c>
      <c r="AI992" s="218">
        <v>0</v>
      </c>
      <c r="AJ992" s="218">
        <v>0</v>
      </c>
    </row>
    <row r="993" spans="1:36" x14ac:dyDescent="0.35">
      <c r="A993" s="30">
        <f t="shared" si="44"/>
        <v>989</v>
      </c>
      <c r="B993" s="218" t="s">
        <v>453</v>
      </c>
      <c r="C993" s="218" t="s">
        <v>492</v>
      </c>
      <c r="D993" s="218" t="s">
        <v>471</v>
      </c>
      <c r="E993" s="218" t="s">
        <v>1101</v>
      </c>
      <c r="F993" s="218" t="s">
        <v>506</v>
      </c>
      <c r="G993" s="21"/>
      <c r="H993" s="21"/>
      <c r="I993" s="21"/>
      <c r="J993" s="21"/>
      <c r="K993" s="21"/>
      <c r="L993" s="21"/>
      <c r="M993" s="21"/>
      <c r="N993" s="21"/>
      <c r="O993" s="20"/>
      <c r="P993" s="21"/>
      <c r="Q993" s="21"/>
      <c r="R993" s="21"/>
      <c r="S993" s="21"/>
      <c r="T993" s="21"/>
      <c r="U993" s="21"/>
      <c r="V993" s="21"/>
      <c r="W993" s="21"/>
      <c r="X993" s="218">
        <v>580</v>
      </c>
      <c r="Y993" s="220">
        <v>0.1</v>
      </c>
      <c r="Z993" s="221">
        <v>45986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453</v>
      </c>
      <c r="C994" s="218" t="s">
        <v>430</v>
      </c>
      <c r="D994" s="218" t="s">
        <v>430</v>
      </c>
      <c r="E994" s="218" t="s">
        <v>1104</v>
      </c>
      <c r="F994" s="218" t="s">
        <v>506</v>
      </c>
      <c r="G994" s="21"/>
      <c r="H994" s="21"/>
      <c r="I994" s="21"/>
      <c r="J994" s="21"/>
      <c r="K994" s="21"/>
      <c r="L994" s="21"/>
      <c r="M994" s="21"/>
      <c r="N994" s="21"/>
      <c r="O994" s="20"/>
      <c r="P994" s="21"/>
      <c r="Q994" s="21"/>
      <c r="R994" s="21"/>
      <c r="S994" s="21"/>
      <c r="T994" s="21"/>
      <c r="U994" s="21"/>
      <c r="V994" s="21"/>
      <c r="W994" s="21"/>
      <c r="X994" s="218">
        <v>395</v>
      </c>
      <c r="Y994" s="220">
        <v>1</v>
      </c>
      <c r="Z994" s="221">
        <v>45992</v>
      </c>
      <c r="AA994" s="221">
        <v>46057</v>
      </c>
      <c r="AB994" s="221">
        <v>46087</v>
      </c>
      <c r="AC994" s="218">
        <v>10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30" t="s">
        <v>453</v>
      </c>
      <c r="C995" s="230" t="s">
        <v>490</v>
      </c>
      <c r="D995" s="230" t="s">
        <v>458</v>
      </c>
      <c r="E995" s="230" t="s">
        <v>1121</v>
      </c>
      <c r="F995" s="218" t="s">
        <v>506</v>
      </c>
      <c r="G995" s="21"/>
      <c r="H995" s="21"/>
      <c r="I995" s="21"/>
      <c r="J995" s="21"/>
      <c r="K995" s="21"/>
      <c r="L995" s="21"/>
      <c r="M995" s="21"/>
      <c r="N995" s="21"/>
      <c r="O995" s="20"/>
      <c r="P995" s="21"/>
      <c r="Q995" s="21"/>
      <c r="R995" s="21"/>
      <c r="S995" s="21"/>
      <c r="T995" s="21"/>
      <c r="U995" s="21"/>
      <c r="V995" s="21"/>
      <c r="W995" s="21"/>
      <c r="X995" s="230">
        <v>23</v>
      </c>
      <c r="Y995" s="252">
        <v>1</v>
      </c>
      <c r="Z995" s="253">
        <v>46020</v>
      </c>
      <c r="AA995" s="227">
        <v>46044</v>
      </c>
      <c r="AB995" s="227">
        <v>46058</v>
      </c>
      <c r="AC995" s="230">
        <v>1</v>
      </c>
      <c r="AD995" s="230">
        <v>0</v>
      </c>
      <c r="AE995" s="230">
        <v>0</v>
      </c>
      <c r="AF995" s="230">
        <v>0</v>
      </c>
      <c r="AG995" s="230">
        <v>0</v>
      </c>
      <c r="AH995" s="230">
        <v>0</v>
      </c>
      <c r="AI995" s="230">
        <v>0</v>
      </c>
      <c r="AJ995" s="230">
        <v>0</v>
      </c>
    </row>
    <row r="996" spans="1:36" x14ac:dyDescent="0.35">
      <c r="A996" s="30">
        <f t="shared" si="44"/>
        <v>992</v>
      </c>
      <c r="B996" s="218" t="s">
        <v>453</v>
      </c>
      <c r="C996" s="218" t="s">
        <v>497</v>
      </c>
      <c r="D996" s="218" t="s">
        <v>453</v>
      </c>
      <c r="E996" s="244" t="s">
        <v>1122</v>
      </c>
      <c r="F996" s="218" t="s">
        <v>506</v>
      </c>
      <c r="G996" s="21"/>
      <c r="H996" s="21"/>
      <c r="I996" s="21"/>
      <c r="J996" s="21"/>
      <c r="K996" s="21"/>
      <c r="L996" s="21"/>
      <c r="M996" s="21"/>
      <c r="N996" s="21"/>
      <c r="O996" s="20"/>
      <c r="P996" s="21"/>
      <c r="Q996" s="21"/>
      <c r="R996" s="21"/>
      <c r="S996" s="21"/>
      <c r="T996" s="21"/>
      <c r="U996" s="21"/>
      <c r="V996" s="21"/>
      <c r="W996" s="21"/>
      <c r="X996" s="244">
        <v>13.4</v>
      </c>
      <c r="Y996" s="22">
        <v>1</v>
      </c>
      <c r="Z996" s="227">
        <v>46030</v>
      </c>
      <c r="AA996" s="227">
        <v>46035</v>
      </c>
      <c r="AB996" s="227">
        <v>46042</v>
      </c>
      <c r="AC996" s="244">
        <v>0</v>
      </c>
      <c r="AD996" s="244">
        <v>1</v>
      </c>
      <c r="AE996" s="244">
        <v>0</v>
      </c>
      <c r="AF996" s="244">
        <v>0</v>
      </c>
      <c r="AG996" s="230">
        <v>0</v>
      </c>
      <c r="AH996" s="230">
        <v>0</v>
      </c>
      <c r="AI996" s="230">
        <v>0</v>
      </c>
      <c r="AJ996" s="230">
        <v>0</v>
      </c>
    </row>
    <row r="997" spans="1:36" x14ac:dyDescent="0.35">
      <c r="A997" s="30">
        <f t="shared" si="44"/>
        <v>993</v>
      </c>
      <c r="B997" s="218" t="s">
        <v>453</v>
      </c>
      <c r="C997" s="218" t="s">
        <v>494</v>
      </c>
      <c r="D997" s="218" t="s">
        <v>442</v>
      </c>
      <c r="E997" s="244" t="s">
        <v>1123</v>
      </c>
      <c r="F997" s="218" t="s">
        <v>506</v>
      </c>
      <c r="G997" s="21"/>
      <c r="H997" s="21"/>
      <c r="I997" s="21"/>
      <c r="J997" s="21"/>
      <c r="K997" s="21"/>
      <c r="L997" s="21"/>
      <c r="M997" s="21"/>
      <c r="N997" s="21"/>
      <c r="O997" s="20"/>
      <c r="P997" s="21"/>
      <c r="Q997" s="21"/>
      <c r="R997" s="21"/>
      <c r="S997" s="21"/>
      <c r="T997" s="21"/>
      <c r="U997" s="21"/>
      <c r="V997" s="21"/>
      <c r="W997" s="21"/>
      <c r="X997" s="244">
        <v>50</v>
      </c>
      <c r="Y997" s="252">
        <v>1</v>
      </c>
      <c r="Z997" s="227">
        <v>46030</v>
      </c>
      <c r="AA997" s="18">
        <v>46071</v>
      </c>
      <c r="AB997" s="18">
        <v>46078</v>
      </c>
      <c r="AC997" s="244">
        <v>1</v>
      </c>
      <c r="AD997" s="244">
        <v>0</v>
      </c>
      <c r="AE997" s="244">
        <v>0</v>
      </c>
      <c r="AF997" s="244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0">
        <f t="shared" si="44"/>
        <v>994</v>
      </c>
      <c r="B998" s="218" t="s">
        <v>453</v>
      </c>
      <c r="C998" s="218" t="s">
        <v>430</v>
      </c>
      <c r="D998" s="218" t="s">
        <v>438</v>
      </c>
      <c r="E998" s="244" t="s">
        <v>1124</v>
      </c>
      <c r="F998" s="218" t="s">
        <v>506</v>
      </c>
      <c r="G998" s="21"/>
      <c r="H998" s="21"/>
      <c r="I998" s="21"/>
      <c r="J998" s="21"/>
      <c r="K998" s="21"/>
      <c r="L998" s="21"/>
      <c r="M998" s="21"/>
      <c r="N998" s="21"/>
      <c r="O998" s="20"/>
      <c r="P998" s="21"/>
      <c r="Q998" s="21"/>
      <c r="R998" s="21"/>
      <c r="S998" s="21"/>
      <c r="T998" s="21"/>
      <c r="U998" s="21"/>
      <c r="V998" s="21"/>
      <c r="W998" s="21"/>
      <c r="X998" s="244">
        <v>717</v>
      </c>
      <c r="Y998" s="252">
        <v>1</v>
      </c>
      <c r="Z998" s="227">
        <v>46030</v>
      </c>
      <c r="AA998" s="18">
        <v>46169</v>
      </c>
      <c r="AB998" s="18">
        <v>46184</v>
      </c>
      <c r="AC998" s="244">
        <v>22</v>
      </c>
      <c r="AD998" s="244">
        <v>0</v>
      </c>
      <c r="AE998" s="244">
        <v>0</v>
      </c>
      <c r="AF998" s="24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0">
        <f t="shared" si="44"/>
        <v>995</v>
      </c>
      <c r="B999" s="218" t="s">
        <v>453</v>
      </c>
      <c r="C999" s="218" t="s">
        <v>494</v>
      </c>
      <c r="D999" s="218" t="s">
        <v>450</v>
      </c>
      <c r="E999" s="244" t="s">
        <v>1125</v>
      </c>
      <c r="F999" s="218" t="s">
        <v>506</v>
      </c>
      <c r="G999" s="21"/>
      <c r="H999" s="21"/>
      <c r="I999" s="21"/>
      <c r="J999" s="21"/>
      <c r="K999" s="21"/>
      <c r="L999" s="21"/>
      <c r="M999" s="21"/>
      <c r="N999" s="21"/>
      <c r="O999" s="20"/>
      <c r="P999" s="21"/>
      <c r="Q999" s="21"/>
      <c r="R999" s="21"/>
      <c r="S999" s="21"/>
      <c r="T999" s="21"/>
      <c r="U999" s="21"/>
      <c r="V999" s="21"/>
      <c r="W999" s="21"/>
      <c r="X999" s="244">
        <v>20</v>
      </c>
      <c r="Y999" s="252">
        <v>1</v>
      </c>
      <c r="Z999" s="227">
        <v>46030</v>
      </c>
      <c r="AA999" s="18">
        <v>46079</v>
      </c>
      <c r="AB999" s="18">
        <v>46085</v>
      </c>
      <c r="AC999" s="244">
        <v>1</v>
      </c>
      <c r="AD999" s="244">
        <v>0</v>
      </c>
      <c r="AE999" s="244">
        <v>0</v>
      </c>
      <c r="AF999" s="24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0">
        <f t="shared" si="44"/>
        <v>996</v>
      </c>
      <c r="B1000" s="218" t="s">
        <v>453</v>
      </c>
      <c r="C1000" s="218" t="s">
        <v>494</v>
      </c>
      <c r="D1000" s="218" t="s">
        <v>450</v>
      </c>
      <c r="E1000" s="244" t="s">
        <v>1126</v>
      </c>
      <c r="F1000" s="218" t="s">
        <v>506</v>
      </c>
      <c r="G1000" s="21"/>
      <c r="H1000" s="21"/>
      <c r="I1000" s="21"/>
      <c r="J1000" s="21"/>
      <c r="K1000" s="21"/>
      <c r="L1000" s="21"/>
      <c r="M1000" s="21"/>
      <c r="N1000" s="21"/>
      <c r="O1000" s="20"/>
      <c r="P1000" s="21"/>
      <c r="Q1000" s="21"/>
      <c r="R1000" s="21"/>
      <c r="S1000" s="21"/>
      <c r="T1000" s="21"/>
      <c r="U1000" s="21"/>
      <c r="V1000" s="21"/>
      <c r="W1000" s="21"/>
      <c r="X1000" s="244">
        <v>160</v>
      </c>
      <c r="Y1000" s="252">
        <v>1</v>
      </c>
      <c r="Z1000" s="227">
        <v>46030</v>
      </c>
      <c r="AA1000" s="18">
        <v>46071</v>
      </c>
      <c r="AB1000" s="18">
        <v>46078</v>
      </c>
      <c r="AC1000" s="244">
        <v>1</v>
      </c>
      <c r="AD1000" s="244">
        <v>0</v>
      </c>
      <c r="AE1000" s="244">
        <v>0</v>
      </c>
      <c r="AF1000" s="24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0">
        <f t="shared" si="44"/>
        <v>997</v>
      </c>
      <c r="B1001" s="218" t="s">
        <v>453</v>
      </c>
      <c r="C1001" s="218" t="s">
        <v>430</v>
      </c>
      <c r="D1001" s="218" t="s">
        <v>655</v>
      </c>
      <c r="E1001" s="244" t="s">
        <v>1127</v>
      </c>
      <c r="F1001" s="218" t="s">
        <v>506</v>
      </c>
      <c r="G1001" s="21"/>
      <c r="H1001" s="21"/>
      <c r="I1001" s="21"/>
      <c r="J1001" s="21"/>
      <c r="K1001" s="21"/>
      <c r="L1001" s="21"/>
      <c r="M1001" s="21"/>
      <c r="N1001" s="21"/>
      <c r="O1001" s="20"/>
      <c r="P1001" s="21"/>
      <c r="Q1001" s="21"/>
      <c r="R1001" s="21"/>
      <c r="S1001" s="21"/>
      <c r="T1001" s="21"/>
      <c r="U1001" s="21"/>
      <c r="V1001" s="21"/>
      <c r="W1001" s="21"/>
      <c r="X1001" s="244">
        <v>3890</v>
      </c>
      <c r="Y1001" s="252">
        <v>0.1</v>
      </c>
      <c r="Z1001" s="227">
        <v>46036</v>
      </c>
      <c r="AA1001" s="18"/>
      <c r="AB1001" s="18"/>
      <c r="AC1001" s="244">
        <v>207</v>
      </c>
      <c r="AD1001" s="244">
        <v>0</v>
      </c>
      <c r="AE1001" s="244">
        <v>0</v>
      </c>
      <c r="AF1001" s="24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0">
        <f t="shared" si="44"/>
        <v>998</v>
      </c>
      <c r="B1002" s="218" t="s">
        <v>453</v>
      </c>
      <c r="C1002" s="218" t="s">
        <v>499</v>
      </c>
      <c r="D1002" s="218" t="s">
        <v>467</v>
      </c>
      <c r="E1002" s="244" t="s">
        <v>1128</v>
      </c>
      <c r="F1002" s="218" t="s">
        <v>506</v>
      </c>
      <c r="G1002" s="21"/>
      <c r="H1002" s="21"/>
      <c r="I1002" s="21"/>
      <c r="J1002" s="21"/>
      <c r="K1002" s="21"/>
      <c r="L1002" s="21"/>
      <c r="M1002" s="21"/>
      <c r="N1002" s="21"/>
      <c r="O1002" s="20"/>
      <c r="P1002" s="21"/>
      <c r="Q1002" s="21"/>
      <c r="R1002" s="21"/>
      <c r="S1002" s="21"/>
      <c r="T1002" s="21"/>
      <c r="U1002" s="21"/>
      <c r="V1002" s="21"/>
      <c r="W1002" s="21"/>
      <c r="X1002" s="244">
        <v>51</v>
      </c>
      <c r="Y1002" s="252">
        <v>0.1</v>
      </c>
      <c r="Z1002" s="227">
        <v>46036</v>
      </c>
      <c r="AA1002" s="18"/>
      <c r="AB1002" s="18"/>
      <c r="AC1002" s="244">
        <v>2</v>
      </c>
      <c r="AD1002" s="244">
        <v>0</v>
      </c>
      <c r="AE1002" s="244">
        <v>0</v>
      </c>
      <c r="AF1002" s="24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0">
        <f t="shared" si="44"/>
        <v>999</v>
      </c>
      <c r="B1003" s="218" t="s">
        <v>453</v>
      </c>
      <c r="C1003" s="218" t="s">
        <v>430</v>
      </c>
      <c r="D1003" s="218" t="s">
        <v>463</v>
      </c>
      <c r="E1003" s="244" t="s">
        <v>1129</v>
      </c>
      <c r="F1003" s="218" t="s">
        <v>506</v>
      </c>
      <c r="G1003" s="21"/>
      <c r="H1003" s="21"/>
      <c r="I1003" s="21"/>
      <c r="J1003" s="21"/>
      <c r="K1003" s="21"/>
      <c r="L1003" s="21"/>
      <c r="M1003" s="21"/>
      <c r="N1003" s="21"/>
      <c r="O1003" s="20"/>
      <c r="P1003" s="21"/>
      <c r="Q1003" s="21"/>
      <c r="R1003" s="21"/>
      <c r="S1003" s="21"/>
      <c r="T1003" s="21"/>
      <c r="U1003" s="21"/>
      <c r="V1003" s="21"/>
      <c r="W1003" s="21"/>
      <c r="X1003" s="244">
        <v>62</v>
      </c>
      <c r="Y1003" s="252">
        <v>1</v>
      </c>
      <c r="Z1003" s="227">
        <v>46038</v>
      </c>
      <c r="AA1003" s="18">
        <v>46093</v>
      </c>
      <c r="AB1003" s="18">
        <v>46146</v>
      </c>
      <c r="AC1003" s="244">
        <v>2</v>
      </c>
      <c r="AD1003" s="244">
        <v>0</v>
      </c>
      <c r="AE1003" s="244">
        <v>0</v>
      </c>
      <c r="AF1003" s="24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0">
        <f t="shared" si="44"/>
        <v>1000</v>
      </c>
      <c r="B1004" s="218" t="s">
        <v>453</v>
      </c>
      <c r="C1004" s="218" t="s">
        <v>494</v>
      </c>
      <c r="D1004" s="218" t="s">
        <v>442</v>
      </c>
      <c r="E1004" s="244" t="s">
        <v>1130</v>
      </c>
      <c r="F1004" s="218" t="s">
        <v>506</v>
      </c>
      <c r="G1004" s="21"/>
      <c r="H1004" s="21"/>
      <c r="I1004" s="21"/>
      <c r="J1004" s="21"/>
      <c r="K1004" s="21"/>
      <c r="L1004" s="21"/>
      <c r="M1004" s="21"/>
      <c r="N1004" s="21"/>
      <c r="O1004" s="20"/>
      <c r="P1004" s="21"/>
      <c r="Q1004" s="21"/>
      <c r="R1004" s="21"/>
      <c r="S1004" s="21"/>
      <c r="T1004" s="21"/>
      <c r="U1004" s="21"/>
      <c r="V1004" s="21"/>
      <c r="W1004" s="21"/>
      <c r="X1004" s="244">
        <v>175</v>
      </c>
      <c r="Y1004" s="252">
        <v>1</v>
      </c>
      <c r="Z1004" s="227">
        <v>46041</v>
      </c>
      <c r="AA1004" s="18">
        <v>46072</v>
      </c>
      <c r="AB1004" s="18">
        <v>46079</v>
      </c>
      <c r="AC1004" s="244">
        <v>7</v>
      </c>
      <c r="AD1004" s="244">
        <v>0</v>
      </c>
      <c r="AE1004" s="244">
        <v>0</v>
      </c>
      <c r="AF1004" s="24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0">
        <f t="shared" si="44"/>
        <v>1001</v>
      </c>
      <c r="B1005" s="218" t="s">
        <v>453</v>
      </c>
      <c r="C1005" s="218" t="s">
        <v>494</v>
      </c>
      <c r="D1005" s="218" t="s">
        <v>450</v>
      </c>
      <c r="E1005" s="244" t="s">
        <v>1131</v>
      </c>
      <c r="F1005" s="218" t="s">
        <v>506</v>
      </c>
      <c r="G1005" s="21"/>
      <c r="H1005" s="21"/>
      <c r="I1005" s="21"/>
      <c r="J1005" s="21"/>
      <c r="K1005" s="21"/>
      <c r="L1005" s="21"/>
      <c r="M1005" s="21"/>
      <c r="N1005" s="21"/>
      <c r="O1005" s="20"/>
      <c r="P1005" s="21"/>
      <c r="Q1005" s="21"/>
      <c r="R1005" s="21"/>
      <c r="S1005" s="21"/>
      <c r="T1005" s="21"/>
      <c r="U1005" s="21"/>
      <c r="V1005" s="21"/>
      <c r="W1005" s="21"/>
      <c r="X1005" s="244">
        <v>335</v>
      </c>
      <c r="Y1005" s="252">
        <v>1</v>
      </c>
      <c r="Z1005" s="227">
        <v>46041</v>
      </c>
      <c r="AA1005" s="18">
        <v>46078</v>
      </c>
      <c r="AB1005" s="18">
        <v>46084</v>
      </c>
      <c r="AC1005" s="244">
        <v>27</v>
      </c>
      <c r="AD1005" s="244">
        <v>0</v>
      </c>
      <c r="AE1005" s="244">
        <v>0</v>
      </c>
      <c r="AF1005" s="24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0">
        <f t="shared" si="44"/>
        <v>1002</v>
      </c>
      <c r="B1006" s="218" t="s">
        <v>453</v>
      </c>
      <c r="C1006" s="218" t="s">
        <v>494</v>
      </c>
      <c r="D1006" s="218" t="s">
        <v>450</v>
      </c>
      <c r="E1006" s="244" t="s">
        <v>1132</v>
      </c>
      <c r="F1006" s="218" t="s">
        <v>506</v>
      </c>
      <c r="G1006" s="21"/>
      <c r="H1006" s="21"/>
      <c r="I1006" s="21"/>
      <c r="J1006" s="21"/>
      <c r="K1006" s="21"/>
      <c r="L1006" s="21"/>
      <c r="M1006" s="21"/>
      <c r="N1006" s="21"/>
      <c r="O1006" s="20"/>
      <c r="P1006" s="21"/>
      <c r="Q1006" s="21"/>
      <c r="R1006" s="21"/>
      <c r="S1006" s="21"/>
      <c r="T1006" s="21"/>
      <c r="U1006" s="21"/>
      <c r="V1006" s="21"/>
      <c r="W1006" s="21"/>
      <c r="X1006" s="244">
        <v>57</v>
      </c>
      <c r="Y1006" s="252">
        <v>1</v>
      </c>
      <c r="Z1006" s="227">
        <v>46041</v>
      </c>
      <c r="AA1006" s="18">
        <v>46128</v>
      </c>
      <c r="AB1006" s="18">
        <v>46135</v>
      </c>
      <c r="AC1006" s="244">
        <v>2</v>
      </c>
      <c r="AD1006" s="244">
        <v>0</v>
      </c>
      <c r="AE1006" s="244">
        <v>0</v>
      </c>
      <c r="AF1006" s="24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0">
        <f t="shared" si="44"/>
        <v>1003</v>
      </c>
      <c r="B1007" s="218" t="s">
        <v>453</v>
      </c>
      <c r="C1007" s="218" t="s">
        <v>494</v>
      </c>
      <c r="D1007" s="218" t="s">
        <v>450</v>
      </c>
      <c r="E1007" s="244" t="s">
        <v>1133</v>
      </c>
      <c r="F1007" s="218" t="s">
        <v>506</v>
      </c>
      <c r="G1007" s="21"/>
      <c r="H1007" s="21"/>
      <c r="I1007" s="21"/>
      <c r="J1007" s="21"/>
      <c r="K1007" s="21"/>
      <c r="L1007" s="21"/>
      <c r="M1007" s="21"/>
      <c r="N1007" s="21"/>
      <c r="O1007" s="20"/>
      <c r="P1007" s="21"/>
      <c r="Q1007" s="21"/>
      <c r="R1007" s="21"/>
      <c r="S1007" s="21"/>
      <c r="T1007" s="21"/>
      <c r="U1007" s="21"/>
      <c r="V1007" s="21"/>
      <c r="W1007" s="21"/>
      <c r="X1007" s="244">
        <v>250</v>
      </c>
      <c r="Y1007" s="252">
        <v>1</v>
      </c>
      <c r="Z1007" s="227">
        <v>46041</v>
      </c>
      <c r="AA1007" s="18">
        <v>46079</v>
      </c>
      <c r="AB1007" s="18">
        <v>46085</v>
      </c>
      <c r="AC1007" s="244">
        <v>14</v>
      </c>
      <c r="AD1007" s="244">
        <v>0</v>
      </c>
      <c r="AE1007" s="244">
        <v>0</v>
      </c>
      <c r="AF1007" s="24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0">
        <f t="shared" si="44"/>
        <v>1004</v>
      </c>
      <c r="B1008" s="218" t="s">
        <v>453</v>
      </c>
      <c r="C1008" s="218" t="s">
        <v>494</v>
      </c>
      <c r="D1008" s="218" t="s">
        <v>450</v>
      </c>
      <c r="E1008" s="244" t="s">
        <v>1134</v>
      </c>
      <c r="F1008" s="218" t="s">
        <v>506</v>
      </c>
      <c r="G1008" s="21"/>
      <c r="H1008" s="21"/>
      <c r="I1008" s="21"/>
      <c r="J1008" s="21"/>
      <c r="K1008" s="21"/>
      <c r="L1008" s="21"/>
      <c r="M1008" s="21"/>
      <c r="N1008" s="21"/>
      <c r="O1008" s="20"/>
      <c r="P1008" s="21"/>
      <c r="Q1008" s="21"/>
      <c r="R1008" s="21"/>
      <c r="S1008" s="21"/>
      <c r="T1008" s="21"/>
      <c r="U1008" s="21"/>
      <c r="V1008" s="21"/>
      <c r="W1008" s="21"/>
      <c r="X1008" s="244">
        <v>134</v>
      </c>
      <c r="Y1008" s="252">
        <v>1</v>
      </c>
      <c r="Z1008" s="227">
        <v>46041</v>
      </c>
      <c r="AA1008" s="18">
        <v>46105</v>
      </c>
      <c r="AB1008" s="18">
        <v>46112</v>
      </c>
      <c r="AC1008" s="244">
        <v>7</v>
      </c>
      <c r="AD1008" s="244">
        <v>0</v>
      </c>
      <c r="AE1008" s="244">
        <v>0</v>
      </c>
      <c r="AF1008" s="24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0">
        <f t="shared" si="44"/>
        <v>1005</v>
      </c>
      <c r="B1009" s="218" t="s">
        <v>501</v>
      </c>
      <c r="C1009" s="218" t="s">
        <v>498</v>
      </c>
      <c r="D1009" s="218" t="s">
        <v>464</v>
      </c>
      <c r="E1009" s="244" t="s">
        <v>1135</v>
      </c>
      <c r="F1009" s="218" t="s">
        <v>506</v>
      </c>
      <c r="G1009" s="21"/>
      <c r="H1009" s="21"/>
      <c r="I1009" s="21"/>
      <c r="J1009" s="21"/>
      <c r="K1009" s="21"/>
      <c r="L1009" s="21"/>
      <c r="M1009" s="21"/>
      <c r="N1009" s="21"/>
      <c r="O1009" s="20"/>
      <c r="P1009" s="21"/>
      <c r="Q1009" s="21"/>
      <c r="R1009" s="21"/>
      <c r="S1009" s="21"/>
      <c r="T1009" s="21"/>
      <c r="U1009" s="21"/>
      <c r="V1009" s="21"/>
      <c r="W1009" s="21"/>
      <c r="X1009" s="244">
        <v>5153.8999999999996</v>
      </c>
      <c r="Y1009" s="252">
        <v>1</v>
      </c>
      <c r="Z1009" s="227">
        <v>46041</v>
      </c>
      <c r="AA1009" s="18">
        <v>46156</v>
      </c>
      <c r="AB1009" s="18">
        <v>46176</v>
      </c>
      <c r="AC1009" s="244">
        <v>85</v>
      </c>
      <c r="AD1009" s="244">
        <v>0</v>
      </c>
      <c r="AE1009" s="244">
        <v>0</v>
      </c>
      <c r="AF1009" s="24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0">
        <f t="shared" si="44"/>
        <v>1006</v>
      </c>
      <c r="B1010" s="218" t="s">
        <v>453</v>
      </c>
      <c r="C1010" s="218" t="s">
        <v>456</v>
      </c>
      <c r="D1010" s="218" t="s">
        <v>443</v>
      </c>
      <c r="E1010" s="244" t="s">
        <v>1136</v>
      </c>
      <c r="F1010" s="218" t="s">
        <v>506</v>
      </c>
      <c r="G1010" s="21"/>
      <c r="H1010" s="21"/>
      <c r="I1010" s="21"/>
      <c r="J1010" s="21"/>
      <c r="K1010" s="21"/>
      <c r="L1010" s="21"/>
      <c r="M1010" s="21"/>
      <c r="N1010" s="21"/>
      <c r="O1010" s="20"/>
      <c r="P1010" s="21"/>
      <c r="Q1010" s="21"/>
      <c r="R1010" s="21"/>
      <c r="S1010" s="21"/>
      <c r="T1010" s="21"/>
      <c r="U1010" s="21"/>
      <c r="V1010" s="21"/>
      <c r="W1010" s="21"/>
      <c r="X1010" s="244">
        <v>42</v>
      </c>
      <c r="Y1010" s="252">
        <v>1</v>
      </c>
      <c r="Z1010" s="227">
        <v>46041</v>
      </c>
      <c r="AA1010" s="18">
        <v>46119</v>
      </c>
      <c r="AB1010" s="18">
        <v>46126</v>
      </c>
      <c r="AC1010" s="244">
        <v>1</v>
      </c>
      <c r="AD1010" s="244">
        <v>0</v>
      </c>
      <c r="AE1010" s="244">
        <v>0</v>
      </c>
      <c r="AF1010" s="24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0">
        <f t="shared" si="44"/>
        <v>1007</v>
      </c>
      <c r="B1011" s="218" t="s">
        <v>453</v>
      </c>
      <c r="C1011" s="218" t="s">
        <v>494</v>
      </c>
      <c r="D1011" s="218" t="s">
        <v>450</v>
      </c>
      <c r="E1011" s="244" t="s">
        <v>1137</v>
      </c>
      <c r="F1011" s="218" t="s">
        <v>506</v>
      </c>
      <c r="G1011" s="21"/>
      <c r="H1011" s="21"/>
      <c r="I1011" s="21"/>
      <c r="J1011" s="21"/>
      <c r="K1011" s="21"/>
      <c r="L1011" s="21"/>
      <c r="M1011" s="21"/>
      <c r="N1011" s="21"/>
      <c r="O1011" s="20"/>
      <c r="P1011" s="21"/>
      <c r="Q1011" s="21"/>
      <c r="R1011" s="21"/>
      <c r="S1011" s="21"/>
      <c r="T1011" s="21"/>
      <c r="U1011" s="21"/>
      <c r="V1011" s="21"/>
      <c r="W1011" s="21"/>
      <c r="X1011" s="244">
        <v>124</v>
      </c>
      <c r="Y1011" s="252">
        <v>1</v>
      </c>
      <c r="Z1011" s="227">
        <v>46049</v>
      </c>
      <c r="AA1011" s="18">
        <v>46071</v>
      </c>
      <c r="AB1011" s="18">
        <v>46078</v>
      </c>
      <c r="AC1011" s="244">
        <v>1</v>
      </c>
      <c r="AD1011" s="244">
        <v>0</v>
      </c>
      <c r="AE1011" s="244">
        <v>0</v>
      </c>
      <c r="AF1011" s="24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0">
        <f t="shared" si="44"/>
        <v>1008</v>
      </c>
      <c r="B1012" s="218" t="s">
        <v>453</v>
      </c>
      <c r="C1012" s="218" t="s">
        <v>494</v>
      </c>
      <c r="D1012" s="218" t="s">
        <v>450</v>
      </c>
      <c r="E1012" s="244" t="s">
        <v>1138</v>
      </c>
      <c r="F1012" s="218" t="s">
        <v>506</v>
      </c>
      <c r="G1012" s="21"/>
      <c r="H1012" s="21"/>
      <c r="I1012" s="21"/>
      <c r="J1012" s="21"/>
      <c r="K1012" s="21"/>
      <c r="L1012" s="21"/>
      <c r="M1012" s="21"/>
      <c r="N1012" s="21"/>
      <c r="O1012" s="20"/>
      <c r="P1012" s="21"/>
      <c r="Q1012" s="21"/>
      <c r="R1012" s="21"/>
      <c r="S1012" s="21"/>
      <c r="T1012" s="21"/>
      <c r="U1012" s="21"/>
      <c r="V1012" s="21"/>
      <c r="W1012" s="21"/>
      <c r="X1012" s="244">
        <v>238</v>
      </c>
      <c r="Y1012" s="252">
        <v>1</v>
      </c>
      <c r="Z1012" s="227">
        <v>46049</v>
      </c>
      <c r="AA1012" s="18">
        <v>46071</v>
      </c>
      <c r="AB1012" s="18">
        <v>46078</v>
      </c>
      <c r="AC1012" s="244">
        <v>16</v>
      </c>
      <c r="AD1012" s="244">
        <v>0</v>
      </c>
      <c r="AE1012" s="244">
        <v>0</v>
      </c>
      <c r="AF1012" s="24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0">
        <f t="shared" si="44"/>
        <v>1009</v>
      </c>
      <c r="B1013" s="218" t="s">
        <v>501</v>
      </c>
      <c r="C1013" s="218" t="s">
        <v>475</v>
      </c>
      <c r="D1013" s="218" t="s">
        <v>475</v>
      </c>
      <c r="E1013" s="244" t="s">
        <v>1139</v>
      </c>
      <c r="F1013" s="218" t="s">
        <v>506</v>
      </c>
      <c r="G1013" s="21"/>
      <c r="H1013" s="21"/>
      <c r="I1013" s="21"/>
      <c r="J1013" s="21"/>
      <c r="K1013" s="21"/>
      <c r="L1013" s="21"/>
      <c r="M1013" s="21"/>
      <c r="N1013" s="21"/>
      <c r="O1013" s="20"/>
      <c r="P1013" s="21"/>
      <c r="Q1013" s="21"/>
      <c r="R1013" s="21"/>
      <c r="S1013" s="21"/>
      <c r="T1013" s="21"/>
      <c r="U1013" s="21"/>
      <c r="V1013" s="21"/>
      <c r="W1013" s="21"/>
      <c r="X1013" s="244">
        <v>2152</v>
      </c>
      <c r="Y1013" s="252">
        <v>0.1</v>
      </c>
      <c r="Z1013" s="227">
        <v>46052</v>
      </c>
      <c r="AA1013" s="18"/>
      <c r="AB1013" s="18"/>
      <c r="AC1013" s="244">
        <v>85</v>
      </c>
      <c r="AD1013" s="244">
        <v>0</v>
      </c>
      <c r="AE1013" s="244">
        <v>0</v>
      </c>
      <c r="AF1013" s="24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0">
        <f t="shared" si="44"/>
        <v>1010</v>
      </c>
      <c r="B1014" s="218" t="s">
        <v>453</v>
      </c>
      <c r="C1014" s="218" t="s">
        <v>456</v>
      </c>
      <c r="D1014" s="218" t="s">
        <v>439</v>
      </c>
      <c r="E1014" s="244" t="s">
        <v>1140</v>
      </c>
      <c r="F1014" s="218" t="s">
        <v>506</v>
      </c>
      <c r="G1014" s="21"/>
      <c r="H1014" s="21"/>
      <c r="I1014" s="21"/>
      <c r="J1014" s="21"/>
      <c r="K1014" s="21"/>
      <c r="L1014" s="21"/>
      <c r="M1014" s="21"/>
      <c r="N1014" s="21"/>
      <c r="O1014" s="20"/>
      <c r="P1014" s="21"/>
      <c r="Q1014" s="21"/>
      <c r="R1014" s="21"/>
      <c r="S1014" s="21"/>
      <c r="T1014" s="21"/>
      <c r="U1014" s="21"/>
      <c r="V1014" s="21"/>
      <c r="W1014" s="21"/>
      <c r="X1014" s="244">
        <v>33</v>
      </c>
      <c r="Y1014" s="252">
        <v>1</v>
      </c>
      <c r="Z1014" s="227">
        <v>46052</v>
      </c>
      <c r="AA1014" s="18">
        <v>46072</v>
      </c>
      <c r="AB1014" s="18">
        <v>46122</v>
      </c>
      <c r="AC1014" s="244">
        <v>1</v>
      </c>
      <c r="AD1014" s="244">
        <v>0</v>
      </c>
      <c r="AE1014" s="244">
        <v>0</v>
      </c>
      <c r="AF1014" s="24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241">
        <f t="shared" si="44"/>
        <v>1011</v>
      </c>
      <c r="B1015" s="230" t="s">
        <v>453</v>
      </c>
      <c r="C1015" s="230" t="s">
        <v>456</v>
      </c>
      <c r="D1015" s="230" t="s">
        <v>439</v>
      </c>
      <c r="E1015" s="258" t="s">
        <v>1141</v>
      </c>
      <c r="F1015" s="218" t="s">
        <v>506</v>
      </c>
      <c r="G1015" s="93"/>
      <c r="H1015" s="93"/>
      <c r="I1015" s="93"/>
      <c r="J1015" s="93"/>
      <c r="K1015" s="93"/>
      <c r="L1015" s="93"/>
      <c r="M1015" s="93"/>
      <c r="N1015" s="93"/>
      <c r="O1015" s="113"/>
      <c r="P1015" s="93"/>
      <c r="Q1015" s="93"/>
      <c r="R1015" s="93"/>
      <c r="S1015" s="93"/>
      <c r="T1015" s="93"/>
      <c r="U1015" s="93"/>
      <c r="V1015" s="93"/>
      <c r="W1015" s="93"/>
      <c r="X1015" s="258">
        <v>122</v>
      </c>
      <c r="Y1015" s="252">
        <v>1</v>
      </c>
      <c r="Z1015" s="261">
        <v>46052</v>
      </c>
      <c r="AA1015" s="102">
        <v>46065</v>
      </c>
      <c r="AB1015" s="102">
        <v>46122</v>
      </c>
      <c r="AC1015" s="258">
        <v>7</v>
      </c>
      <c r="AD1015" s="258">
        <v>0</v>
      </c>
      <c r="AE1015" s="258">
        <v>0</v>
      </c>
      <c r="AF1015" s="258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241">
        <f t="shared" si="44"/>
        <v>1012</v>
      </c>
      <c r="B1016" s="21" t="s">
        <v>453</v>
      </c>
      <c r="C1016" s="21" t="s">
        <v>430</v>
      </c>
      <c r="D1016" s="21" t="s">
        <v>438</v>
      </c>
      <c r="E1016" s="260" t="s">
        <v>1142</v>
      </c>
      <c r="F1016" s="218" t="s">
        <v>506</v>
      </c>
      <c r="G1016" s="21"/>
      <c r="H1016" s="21"/>
      <c r="I1016" s="21"/>
      <c r="J1016" s="21"/>
      <c r="K1016" s="21"/>
      <c r="L1016" s="21"/>
      <c r="M1016" s="21"/>
      <c r="N1016" s="21"/>
      <c r="O1016" s="20"/>
      <c r="P1016" s="21"/>
      <c r="Q1016" s="21"/>
      <c r="R1016" s="21"/>
      <c r="S1016" s="21"/>
      <c r="T1016" s="21"/>
      <c r="U1016" s="21"/>
      <c r="V1016" s="21"/>
      <c r="W1016" s="21"/>
      <c r="X1016" s="244">
        <v>30619</v>
      </c>
      <c r="Y1016" s="22">
        <v>1</v>
      </c>
      <c r="Z1016" s="227">
        <v>40859</v>
      </c>
      <c r="AA1016" s="228">
        <v>46006</v>
      </c>
      <c r="AB1016" s="227">
        <v>46042</v>
      </c>
      <c r="AC1016" s="244">
        <v>0</v>
      </c>
      <c r="AD1016" s="244">
        <v>0</v>
      </c>
      <c r="AE1016" s="244">
        <v>0</v>
      </c>
      <c r="AF1016" s="244">
        <v>0</v>
      </c>
      <c r="AG1016" s="244">
        <v>0</v>
      </c>
      <c r="AH1016" s="244">
        <v>0</v>
      </c>
      <c r="AI1016" s="244">
        <v>0</v>
      </c>
      <c r="AJ1016" s="244">
        <v>0</v>
      </c>
    </row>
    <row r="1017" spans="1:36" x14ac:dyDescent="0.35">
      <c r="A1017" s="30">
        <f t="shared" si="44"/>
        <v>1013</v>
      </c>
      <c r="B1017" s="21" t="s">
        <v>453</v>
      </c>
      <c r="C1017" s="21" t="s">
        <v>490</v>
      </c>
      <c r="D1017" s="21" t="s">
        <v>487</v>
      </c>
      <c r="E1017" s="244" t="s">
        <v>1143</v>
      </c>
      <c r="F1017" s="218" t="s">
        <v>506</v>
      </c>
      <c r="G1017" s="21"/>
      <c r="H1017" s="21"/>
      <c r="I1017" s="21"/>
      <c r="J1017" s="21"/>
      <c r="K1017" s="21"/>
      <c r="L1017" s="21"/>
      <c r="M1017" s="21"/>
      <c r="N1017" s="21"/>
      <c r="O1017" s="20"/>
      <c r="P1017" s="21"/>
      <c r="Q1017" s="21"/>
      <c r="R1017" s="21"/>
      <c r="S1017" s="21"/>
      <c r="T1017" s="21"/>
      <c r="U1017" s="21"/>
      <c r="V1017" s="21"/>
      <c r="W1017" s="21"/>
      <c r="X1017" s="12">
        <v>25</v>
      </c>
      <c r="Y1017" s="22">
        <v>1</v>
      </c>
      <c r="Z1017" s="227">
        <v>45946</v>
      </c>
      <c r="AA1017" s="227">
        <v>46002</v>
      </c>
      <c r="AB1017" s="227">
        <v>46030</v>
      </c>
      <c r="AC1017" s="5">
        <v>1</v>
      </c>
      <c r="AD1017" s="21">
        <v>0</v>
      </c>
      <c r="AE1017" s="21">
        <v>0</v>
      </c>
      <c r="AF1017" s="21">
        <v>0</v>
      </c>
      <c r="AG1017" s="21">
        <v>0</v>
      </c>
      <c r="AH1017" s="21">
        <v>0</v>
      </c>
      <c r="AI1017" s="21">
        <v>0</v>
      </c>
      <c r="AJ1017" s="21">
        <v>0</v>
      </c>
    </row>
    <row r="1018" spans="1:36" x14ac:dyDescent="0.35">
      <c r="A1018" s="30">
        <f t="shared" si="44"/>
        <v>1014</v>
      </c>
      <c r="B1018" s="218" t="s">
        <v>453</v>
      </c>
      <c r="C1018" s="218" t="s">
        <v>439</v>
      </c>
      <c r="D1018" s="218" t="s">
        <v>456</v>
      </c>
      <c r="E1018" s="218" t="s">
        <v>1144</v>
      </c>
      <c r="F1018" s="218" t="s">
        <v>506</v>
      </c>
      <c r="G1018" s="218"/>
      <c r="H1018" s="218"/>
      <c r="I1018" s="218"/>
      <c r="J1018" s="218"/>
      <c r="K1018" s="218"/>
      <c r="L1018" s="218"/>
      <c r="M1018" s="218"/>
      <c r="N1018" s="218"/>
      <c r="O1018" s="219"/>
      <c r="P1018" s="218"/>
      <c r="Q1018" s="218"/>
      <c r="R1018" s="218"/>
      <c r="S1018" s="218"/>
      <c r="T1018" s="218"/>
      <c r="U1018" s="218"/>
      <c r="V1018" s="218"/>
      <c r="W1018" s="218"/>
      <c r="X1018" s="218">
        <v>75</v>
      </c>
      <c r="Y1018" s="220">
        <v>1</v>
      </c>
      <c r="Z1018" s="221">
        <v>46062</v>
      </c>
      <c r="AA1018" s="221">
        <v>46133</v>
      </c>
      <c r="AB1018" s="221">
        <v>46156</v>
      </c>
      <c r="AC1018" s="218">
        <v>2</v>
      </c>
      <c r="AD1018" s="218">
        <v>0</v>
      </c>
      <c r="AE1018" s="218">
        <v>0</v>
      </c>
      <c r="AF1018" s="218">
        <v>0</v>
      </c>
      <c r="AG1018" s="218">
        <v>0</v>
      </c>
      <c r="AH1018" s="218">
        <v>0</v>
      </c>
      <c r="AI1018" s="218">
        <v>0</v>
      </c>
      <c r="AJ1018" s="218">
        <v>0</v>
      </c>
    </row>
    <row r="1019" spans="1:36" x14ac:dyDescent="0.35">
      <c r="A1019" s="30">
        <f t="shared" si="44"/>
        <v>1015</v>
      </c>
      <c r="B1019" s="218" t="s">
        <v>453</v>
      </c>
      <c r="C1019" s="218" t="s">
        <v>736</v>
      </c>
      <c r="D1019" s="218" t="s">
        <v>490</v>
      </c>
      <c r="E1019" s="218" t="s">
        <v>1145</v>
      </c>
      <c r="F1019" s="218" t="s">
        <v>506</v>
      </c>
      <c r="G1019" s="218"/>
      <c r="H1019" s="218"/>
      <c r="I1019" s="218"/>
      <c r="J1019" s="218"/>
      <c r="K1019" s="218"/>
      <c r="L1019" s="218"/>
      <c r="M1019" s="218"/>
      <c r="N1019" s="218"/>
      <c r="O1019" s="219"/>
      <c r="P1019" s="218"/>
      <c r="Q1019" s="218"/>
      <c r="R1019" s="218"/>
      <c r="S1019" s="218"/>
      <c r="T1019" s="218"/>
      <c r="U1019" s="218"/>
      <c r="V1019" s="218"/>
      <c r="W1019" s="218"/>
      <c r="X1019" s="218">
        <v>150</v>
      </c>
      <c r="Y1019" s="220">
        <v>1</v>
      </c>
      <c r="Z1019" s="221">
        <v>46065</v>
      </c>
      <c r="AA1019" s="221">
        <v>46091</v>
      </c>
      <c r="AB1019" s="221">
        <v>46107</v>
      </c>
      <c r="AC1019" s="218">
        <v>2</v>
      </c>
      <c r="AD1019" s="218">
        <v>0</v>
      </c>
      <c r="AE1019" s="218">
        <v>0</v>
      </c>
      <c r="AF1019" s="218">
        <v>0</v>
      </c>
      <c r="AG1019" s="218">
        <v>0</v>
      </c>
      <c r="AH1019" s="218">
        <v>0</v>
      </c>
      <c r="AI1019" s="218">
        <v>0</v>
      </c>
      <c r="AJ1019" s="218">
        <v>0</v>
      </c>
    </row>
    <row r="1020" spans="1:36" x14ac:dyDescent="0.35">
      <c r="A1020" s="30">
        <f t="shared" si="44"/>
        <v>1016</v>
      </c>
      <c r="B1020" s="218" t="s">
        <v>453</v>
      </c>
      <c r="C1020" s="218" t="s">
        <v>450</v>
      </c>
      <c r="D1020" s="218" t="s">
        <v>494</v>
      </c>
      <c r="E1020" s="218" t="s">
        <v>1146</v>
      </c>
      <c r="F1020" s="218" t="s">
        <v>506</v>
      </c>
      <c r="G1020" s="218"/>
      <c r="H1020" s="218"/>
      <c r="I1020" s="218"/>
      <c r="J1020" s="218"/>
      <c r="K1020" s="218"/>
      <c r="L1020" s="218"/>
      <c r="M1020" s="218"/>
      <c r="N1020" s="218"/>
      <c r="O1020" s="219"/>
      <c r="P1020" s="218"/>
      <c r="Q1020" s="218"/>
      <c r="R1020" s="218"/>
      <c r="S1020" s="218"/>
      <c r="T1020" s="218"/>
      <c r="U1020" s="218"/>
      <c r="V1020" s="218"/>
      <c r="W1020" s="218"/>
      <c r="X1020" s="218">
        <v>469.25</v>
      </c>
      <c r="Y1020" s="220">
        <v>1</v>
      </c>
      <c r="Z1020" s="221">
        <v>46065</v>
      </c>
      <c r="AA1020" s="221">
        <v>46176</v>
      </c>
      <c r="AB1020" s="221">
        <v>46183</v>
      </c>
      <c r="AC1020" s="218">
        <v>11</v>
      </c>
      <c r="AD1020" s="218">
        <v>0</v>
      </c>
      <c r="AE1020" s="218">
        <v>0</v>
      </c>
      <c r="AF1020" s="218">
        <v>0</v>
      </c>
      <c r="AG1020" s="218">
        <v>0</v>
      </c>
      <c r="AH1020" s="218">
        <v>0</v>
      </c>
      <c r="AI1020" s="218">
        <v>0</v>
      </c>
      <c r="AJ1020" s="218">
        <v>0</v>
      </c>
    </row>
    <row r="1021" spans="1:36" x14ac:dyDescent="0.35">
      <c r="A1021" s="30">
        <f t="shared" si="44"/>
        <v>1017</v>
      </c>
      <c r="B1021" s="218" t="s">
        <v>453</v>
      </c>
      <c r="C1021" s="218" t="s">
        <v>445</v>
      </c>
      <c r="D1021" s="218" t="s">
        <v>494</v>
      </c>
      <c r="E1021" s="218" t="s">
        <v>1147</v>
      </c>
      <c r="F1021" s="218" t="s">
        <v>506</v>
      </c>
      <c r="G1021" s="218"/>
      <c r="H1021" s="218"/>
      <c r="I1021" s="218"/>
      <c r="J1021" s="218"/>
      <c r="K1021" s="218"/>
      <c r="L1021" s="218"/>
      <c r="M1021" s="218"/>
      <c r="N1021" s="218"/>
      <c r="O1021" s="219"/>
      <c r="P1021" s="218"/>
      <c r="Q1021" s="218"/>
      <c r="R1021" s="218"/>
      <c r="S1021" s="218"/>
      <c r="T1021" s="218"/>
      <c r="U1021" s="218"/>
      <c r="V1021" s="218"/>
      <c r="W1021" s="218"/>
      <c r="X1021" s="218">
        <v>64</v>
      </c>
      <c r="Y1021" s="220">
        <v>1</v>
      </c>
      <c r="Z1021" s="221">
        <v>46065</v>
      </c>
      <c r="AA1021" s="221">
        <v>46128</v>
      </c>
      <c r="AB1021" s="221">
        <v>46135</v>
      </c>
      <c r="AC1021" s="218">
        <v>3</v>
      </c>
      <c r="AD1021" s="218">
        <v>0</v>
      </c>
      <c r="AE1021" s="218">
        <v>0</v>
      </c>
      <c r="AF1021" s="218">
        <v>0</v>
      </c>
      <c r="AG1021" s="218">
        <v>0</v>
      </c>
      <c r="AH1021" s="218">
        <v>0</v>
      </c>
      <c r="AI1021" s="218">
        <v>0</v>
      </c>
      <c r="AJ1021" s="218">
        <v>0</v>
      </c>
    </row>
    <row r="1022" spans="1:36" x14ac:dyDescent="0.35">
      <c r="A1022" s="30">
        <f t="shared" si="44"/>
        <v>1018</v>
      </c>
      <c r="B1022" s="218" t="s">
        <v>453</v>
      </c>
      <c r="C1022" s="218" t="s">
        <v>888</v>
      </c>
      <c r="D1022" s="218" t="s">
        <v>430</v>
      </c>
      <c r="E1022" s="218" t="s">
        <v>1148</v>
      </c>
      <c r="F1022" s="218" t="s">
        <v>506</v>
      </c>
      <c r="G1022" s="218"/>
      <c r="H1022" s="218"/>
      <c r="I1022" s="218"/>
      <c r="J1022" s="218"/>
      <c r="K1022" s="218"/>
      <c r="L1022" s="218"/>
      <c r="M1022" s="218"/>
      <c r="N1022" s="218"/>
      <c r="O1022" s="219"/>
      <c r="P1022" s="218"/>
      <c r="Q1022" s="218"/>
      <c r="R1022" s="218"/>
      <c r="S1022" s="218"/>
      <c r="T1022" s="218"/>
      <c r="U1022" s="218"/>
      <c r="V1022" s="218"/>
      <c r="W1022" s="218"/>
      <c r="X1022" s="218">
        <v>7146</v>
      </c>
      <c r="Y1022" s="220">
        <v>0.1</v>
      </c>
      <c r="Z1022" s="221">
        <v>46066</v>
      </c>
      <c r="AA1022" s="221"/>
      <c r="AB1022" s="221"/>
      <c r="AC1022" s="218">
        <v>341</v>
      </c>
      <c r="AD1022" s="218">
        <v>0</v>
      </c>
      <c r="AE1022" s="218">
        <v>0</v>
      </c>
      <c r="AF1022" s="218">
        <v>0</v>
      </c>
      <c r="AG1022" s="218">
        <v>0</v>
      </c>
      <c r="AH1022" s="218">
        <v>0</v>
      </c>
      <c r="AI1022" s="218">
        <v>0</v>
      </c>
      <c r="AJ1022" s="218">
        <v>0</v>
      </c>
    </row>
    <row r="1023" spans="1:36" x14ac:dyDescent="0.35">
      <c r="A1023" s="30">
        <f t="shared" si="44"/>
        <v>1019</v>
      </c>
      <c r="B1023" s="218" t="s">
        <v>453</v>
      </c>
      <c r="C1023" s="218" t="s">
        <v>450</v>
      </c>
      <c r="D1023" s="218" t="s">
        <v>494</v>
      </c>
      <c r="E1023" s="218" t="s">
        <v>1149</v>
      </c>
      <c r="F1023" s="218" t="s">
        <v>506</v>
      </c>
      <c r="G1023" s="218"/>
      <c r="H1023" s="218"/>
      <c r="I1023" s="218"/>
      <c r="J1023" s="218"/>
      <c r="K1023" s="218"/>
      <c r="L1023" s="218"/>
      <c r="M1023" s="218"/>
      <c r="N1023" s="218"/>
      <c r="O1023" s="219"/>
      <c r="P1023" s="218"/>
      <c r="Q1023" s="218"/>
      <c r="R1023" s="218"/>
      <c r="S1023" s="218"/>
      <c r="T1023" s="218"/>
      <c r="U1023" s="218"/>
      <c r="V1023" s="218"/>
      <c r="W1023" s="218"/>
      <c r="X1023" s="218">
        <v>3750</v>
      </c>
      <c r="Y1023" s="220">
        <v>0.1</v>
      </c>
      <c r="Z1023" s="221">
        <v>46076</v>
      </c>
      <c r="AA1023" s="221"/>
      <c r="AB1023" s="221"/>
      <c r="AC1023" s="218">
        <v>91</v>
      </c>
      <c r="AD1023" s="218">
        <v>0</v>
      </c>
      <c r="AE1023" s="218">
        <v>0</v>
      </c>
      <c r="AF1023" s="218">
        <v>0</v>
      </c>
      <c r="AG1023" s="218">
        <v>0</v>
      </c>
      <c r="AH1023" s="218">
        <v>0</v>
      </c>
      <c r="AI1023" s="218">
        <v>0</v>
      </c>
      <c r="AJ1023" s="218">
        <v>0</v>
      </c>
    </row>
    <row r="1024" spans="1:36" x14ac:dyDescent="0.35">
      <c r="A1024" s="30">
        <f t="shared" si="44"/>
        <v>1020</v>
      </c>
      <c r="B1024" s="218" t="s">
        <v>501</v>
      </c>
      <c r="C1024" s="218" t="s">
        <v>457</v>
      </c>
      <c r="D1024" s="218" t="s">
        <v>457</v>
      </c>
      <c r="E1024" s="218" t="s">
        <v>1150</v>
      </c>
      <c r="F1024" s="218" t="s">
        <v>506</v>
      </c>
      <c r="G1024" s="218"/>
      <c r="H1024" s="218"/>
      <c r="I1024" s="218"/>
      <c r="J1024" s="218"/>
      <c r="K1024" s="218"/>
      <c r="L1024" s="218"/>
      <c r="M1024" s="218"/>
      <c r="N1024" s="218"/>
      <c r="O1024" s="219"/>
      <c r="P1024" s="218"/>
      <c r="Q1024" s="218"/>
      <c r="R1024" s="218"/>
      <c r="S1024" s="218"/>
      <c r="T1024" s="218"/>
      <c r="U1024" s="218"/>
      <c r="V1024" s="218"/>
      <c r="W1024" s="218"/>
      <c r="X1024" s="218">
        <v>24</v>
      </c>
      <c r="Y1024" s="220">
        <v>1</v>
      </c>
      <c r="Z1024" s="221">
        <v>46076</v>
      </c>
      <c r="AA1024" s="221">
        <v>46127</v>
      </c>
      <c r="AB1024" s="221">
        <v>46176</v>
      </c>
      <c r="AC1024" s="218">
        <v>2</v>
      </c>
      <c r="AD1024" s="218">
        <v>0</v>
      </c>
      <c r="AE1024" s="218">
        <v>0</v>
      </c>
      <c r="AF1024" s="218">
        <v>0</v>
      </c>
      <c r="AG1024" s="218">
        <v>0</v>
      </c>
      <c r="AH1024" s="218">
        <v>0</v>
      </c>
      <c r="AI1024" s="218">
        <v>0</v>
      </c>
      <c r="AJ1024" s="218">
        <v>0</v>
      </c>
    </row>
    <row r="1025" spans="1:36" x14ac:dyDescent="0.35">
      <c r="A1025" s="30">
        <f t="shared" si="44"/>
        <v>1021</v>
      </c>
      <c r="B1025" s="218" t="s">
        <v>501</v>
      </c>
      <c r="C1025" s="218" t="s">
        <v>457</v>
      </c>
      <c r="D1025" s="218" t="s">
        <v>457</v>
      </c>
      <c r="E1025" s="218" t="s">
        <v>1151</v>
      </c>
      <c r="F1025" s="218" t="s">
        <v>506</v>
      </c>
      <c r="G1025" s="218"/>
      <c r="H1025" s="218"/>
      <c r="I1025" s="218"/>
      <c r="J1025" s="218"/>
      <c r="K1025" s="218"/>
      <c r="L1025" s="218"/>
      <c r="M1025" s="218"/>
      <c r="N1025" s="218"/>
      <c r="O1025" s="219"/>
      <c r="P1025" s="218"/>
      <c r="Q1025" s="218"/>
      <c r="R1025" s="218"/>
      <c r="S1025" s="218"/>
      <c r="T1025" s="218"/>
      <c r="U1025" s="218"/>
      <c r="V1025" s="218"/>
      <c r="W1025" s="218"/>
      <c r="X1025" s="218">
        <v>10.9</v>
      </c>
      <c r="Y1025" s="220">
        <v>1</v>
      </c>
      <c r="Z1025" s="221">
        <v>46076</v>
      </c>
      <c r="AA1025" s="221">
        <v>46136</v>
      </c>
      <c r="AB1025" s="221">
        <v>46176</v>
      </c>
      <c r="AC1025" s="218">
        <v>1</v>
      </c>
      <c r="AD1025" s="218">
        <v>0</v>
      </c>
      <c r="AE1025" s="218">
        <v>0</v>
      </c>
      <c r="AF1025" s="218">
        <v>0</v>
      </c>
      <c r="AG1025" s="218">
        <v>0</v>
      </c>
      <c r="AH1025" s="218">
        <v>0</v>
      </c>
      <c r="AI1025" s="218">
        <v>0</v>
      </c>
      <c r="AJ1025" s="218">
        <v>0</v>
      </c>
    </row>
    <row r="1026" spans="1:36" x14ac:dyDescent="0.35">
      <c r="A1026" s="30">
        <f t="shared" si="44"/>
        <v>1022</v>
      </c>
      <c r="B1026" s="218" t="s">
        <v>501</v>
      </c>
      <c r="C1026" s="218" t="s">
        <v>457</v>
      </c>
      <c r="D1026" s="218" t="s">
        <v>457</v>
      </c>
      <c r="E1026" s="218" t="s">
        <v>1152</v>
      </c>
      <c r="F1026" s="218" t="s">
        <v>506</v>
      </c>
      <c r="G1026" s="218"/>
      <c r="H1026" s="218"/>
      <c r="I1026" s="218"/>
      <c r="J1026" s="218"/>
      <c r="K1026" s="218"/>
      <c r="L1026" s="218"/>
      <c r="M1026" s="218"/>
      <c r="N1026" s="218"/>
      <c r="O1026" s="219"/>
      <c r="P1026" s="218"/>
      <c r="Q1026" s="218"/>
      <c r="R1026" s="218"/>
      <c r="S1026" s="218"/>
      <c r="T1026" s="218"/>
      <c r="U1026" s="218"/>
      <c r="V1026" s="218"/>
      <c r="W1026" s="218"/>
      <c r="X1026" s="218">
        <v>28.7</v>
      </c>
      <c r="Y1026" s="220">
        <v>1</v>
      </c>
      <c r="Z1026" s="221">
        <v>46076</v>
      </c>
      <c r="AA1026" s="221">
        <v>46126</v>
      </c>
      <c r="AB1026" s="221">
        <v>46176</v>
      </c>
      <c r="AC1026" s="218">
        <v>1</v>
      </c>
      <c r="AD1026" s="218">
        <v>0</v>
      </c>
      <c r="AE1026" s="218">
        <v>0</v>
      </c>
      <c r="AF1026" s="218">
        <v>0</v>
      </c>
      <c r="AG1026" s="218">
        <v>0</v>
      </c>
      <c r="AH1026" s="218">
        <v>0</v>
      </c>
      <c r="AI1026" s="218">
        <v>0</v>
      </c>
      <c r="AJ1026" s="218">
        <v>0</v>
      </c>
    </row>
    <row r="1027" spans="1:36" x14ac:dyDescent="0.35">
      <c r="A1027" s="30">
        <f t="shared" si="44"/>
        <v>1023</v>
      </c>
      <c r="B1027" s="218" t="s">
        <v>453</v>
      </c>
      <c r="C1027" s="218" t="s">
        <v>430</v>
      </c>
      <c r="D1027" s="218" t="s">
        <v>430</v>
      </c>
      <c r="E1027" s="218" t="s">
        <v>1153</v>
      </c>
      <c r="F1027" s="218" t="s">
        <v>506</v>
      </c>
      <c r="G1027" s="218"/>
      <c r="H1027" s="218"/>
      <c r="I1027" s="218"/>
      <c r="J1027" s="218"/>
      <c r="K1027" s="218"/>
      <c r="L1027" s="218"/>
      <c r="M1027" s="218"/>
      <c r="N1027" s="218"/>
      <c r="O1027" s="219"/>
      <c r="P1027" s="218"/>
      <c r="Q1027" s="218"/>
      <c r="R1027" s="218"/>
      <c r="S1027" s="218"/>
      <c r="T1027" s="218"/>
      <c r="U1027" s="218"/>
      <c r="V1027" s="218"/>
      <c r="W1027" s="218"/>
      <c r="X1027" s="218">
        <v>690</v>
      </c>
      <c r="Y1027" s="220">
        <v>0.1</v>
      </c>
      <c r="Z1027" s="221">
        <v>46077</v>
      </c>
      <c r="AA1027" s="221"/>
      <c r="AB1027" s="221"/>
      <c r="AC1027" s="218">
        <v>0</v>
      </c>
      <c r="AD1027" s="218">
        <v>0</v>
      </c>
      <c r="AE1027" s="218">
        <v>0</v>
      </c>
      <c r="AF1027" s="218">
        <v>0</v>
      </c>
      <c r="AG1027" s="218">
        <v>0</v>
      </c>
      <c r="AH1027" s="218">
        <v>0</v>
      </c>
      <c r="AI1027" s="218">
        <v>0</v>
      </c>
      <c r="AJ1027" s="218">
        <v>0</v>
      </c>
    </row>
    <row r="1028" spans="1:36" x14ac:dyDescent="0.35">
      <c r="A1028" s="30">
        <f t="shared" si="44"/>
        <v>1024</v>
      </c>
      <c r="B1028" s="218" t="s">
        <v>453</v>
      </c>
      <c r="C1028" s="218" t="s">
        <v>494</v>
      </c>
      <c r="D1028" s="218" t="s">
        <v>1155</v>
      </c>
      <c r="E1028" s="21" t="s">
        <v>1154</v>
      </c>
      <c r="F1028" s="21" t="s">
        <v>506</v>
      </c>
      <c r="G1028" s="21"/>
      <c r="H1028" s="21"/>
      <c r="I1028" s="21"/>
      <c r="J1028" s="21"/>
      <c r="K1028" s="21"/>
      <c r="L1028" s="21"/>
      <c r="M1028" s="21"/>
      <c r="N1028" s="21"/>
      <c r="O1028" s="20"/>
      <c r="P1028" s="21"/>
      <c r="Q1028" s="21"/>
      <c r="R1028" s="21"/>
      <c r="S1028" s="21"/>
      <c r="T1028" s="21"/>
      <c r="U1028" s="21"/>
      <c r="V1028" s="21"/>
      <c r="W1028" s="21"/>
      <c r="X1028" s="12">
        <v>5100</v>
      </c>
      <c r="Y1028" s="22">
        <v>0.9</v>
      </c>
      <c r="Z1028" s="14">
        <v>43983</v>
      </c>
      <c r="AA1028" s="18">
        <v>46141</v>
      </c>
      <c r="AB1028" s="18">
        <v>46147</v>
      </c>
      <c r="AC1028" s="5">
        <v>224</v>
      </c>
      <c r="AD1028" s="21">
        <v>2</v>
      </c>
      <c r="AE1028" s="218">
        <v>0</v>
      </c>
      <c r="AF1028" s="218">
        <v>0</v>
      </c>
      <c r="AG1028" s="218">
        <v>0</v>
      </c>
      <c r="AH1028" s="218">
        <v>0</v>
      </c>
      <c r="AI1028" s="218">
        <v>0</v>
      </c>
      <c r="AJ1028" s="218">
        <v>0</v>
      </c>
    </row>
    <row r="1029" spans="1:36" x14ac:dyDescent="0.35">
      <c r="A1029" s="262">
        <f t="shared" si="44"/>
        <v>1025</v>
      </c>
      <c r="B1029" s="218" t="s">
        <v>453</v>
      </c>
      <c r="C1029" s="218" t="s">
        <v>456</v>
      </c>
      <c r="D1029" s="218" t="s">
        <v>437</v>
      </c>
      <c r="E1029" s="244" t="s">
        <v>1156</v>
      </c>
      <c r="F1029" s="21" t="s">
        <v>506</v>
      </c>
      <c r="G1029" s="21"/>
      <c r="H1029" s="21"/>
      <c r="I1029" s="21"/>
      <c r="J1029" s="21"/>
      <c r="K1029" s="21"/>
      <c r="L1029" s="21"/>
      <c r="M1029" s="21"/>
      <c r="N1029" s="21"/>
      <c r="O1029" s="20"/>
      <c r="P1029" s="21"/>
      <c r="Q1029" s="21"/>
      <c r="R1029" s="21"/>
      <c r="S1029" s="21"/>
      <c r="T1029" s="21"/>
      <c r="U1029" s="21"/>
      <c r="V1029" s="21"/>
      <c r="W1029" s="21"/>
      <c r="X1029" s="244">
        <v>30</v>
      </c>
      <c r="Y1029" s="220">
        <v>1</v>
      </c>
      <c r="Z1029" s="227">
        <v>46084</v>
      </c>
      <c r="AA1029" s="221">
        <v>46134</v>
      </c>
      <c r="AB1029" s="221">
        <v>46140</v>
      </c>
      <c r="AC1029" s="244">
        <v>1</v>
      </c>
      <c r="AD1029" s="244">
        <v>0</v>
      </c>
      <c r="AE1029" s="244">
        <v>0</v>
      </c>
      <c r="AF1029" s="244">
        <v>0</v>
      </c>
      <c r="AG1029" s="218">
        <v>0</v>
      </c>
      <c r="AH1029" s="218">
        <v>0</v>
      </c>
      <c r="AI1029" s="218">
        <v>0</v>
      </c>
      <c r="AJ1029" s="218">
        <v>0</v>
      </c>
    </row>
    <row r="1030" spans="1:36" x14ac:dyDescent="0.35">
      <c r="A1030" s="30">
        <f t="shared" si="44"/>
        <v>1026</v>
      </c>
      <c r="B1030" s="218" t="s">
        <v>453</v>
      </c>
      <c r="C1030" s="218" t="s">
        <v>430</v>
      </c>
      <c r="D1030" s="218" t="s">
        <v>888</v>
      </c>
      <c r="E1030" s="244" t="s">
        <v>1157</v>
      </c>
      <c r="F1030" s="21" t="s">
        <v>506</v>
      </c>
      <c r="G1030" s="21"/>
      <c r="H1030" s="21"/>
      <c r="I1030" s="21"/>
      <c r="J1030" s="21"/>
      <c r="K1030" s="21"/>
      <c r="L1030" s="21"/>
      <c r="M1030" s="21"/>
      <c r="N1030" s="21"/>
      <c r="O1030" s="20"/>
      <c r="P1030" s="21"/>
      <c r="Q1030" s="21"/>
      <c r="R1030" s="21"/>
      <c r="S1030" s="21"/>
      <c r="T1030" s="21"/>
      <c r="U1030" s="21"/>
      <c r="V1030" s="21"/>
      <c r="W1030" s="21"/>
      <c r="X1030" s="244">
        <v>85.5</v>
      </c>
      <c r="Y1030" s="220">
        <v>1</v>
      </c>
      <c r="Z1030" s="227">
        <v>46085</v>
      </c>
      <c r="AA1030" s="221">
        <v>46189</v>
      </c>
      <c r="AB1030" s="221">
        <v>46199</v>
      </c>
      <c r="AC1030" s="244">
        <v>4</v>
      </c>
      <c r="AD1030" s="244">
        <v>0</v>
      </c>
      <c r="AE1030" s="244">
        <v>0</v>
      </c>
      <c r="AF1030" s="244">
        <v>0</v>
      </c>
      <c r="AG1030" s="218">
        <v>0</v>
      </c>
      <c r="AH1030" s="218">
        <v>0</v>
      </c>
      <c r="AI1030" s="218">
        <v>0</v>
      </c>
      <c r="AJ1030" s="218">
        <v>0</v>
      </c>
    </row>
    <row r="1031" spans="1:36" x14ac:dyDescent="0.35">
      <c r="A1031" s="30">
        <f t="shared" si="44"/>
        <v>1027</v>
      </c>
      <c r="B1031" s="218" t="s">
        <v>453</v>
      </c>
      <c r="C1031" s="218" t="s">
        <v>500</v>
      </c>
      <c r="D1031" s="218" t="s">
        <v>478</v>
      </c>
      <c r="E1031" s="244" t="s">
        <v>1158</v>
      </c>
      <c r="F1031" s="21" t="s">
        <v>506</v>
      </c>
      <c r="G1031" s="21"/>
      <c r="H1031" s="21"/>
      <c r="I1031" s="21"/>
      <c r="J1031" s="21"/>
      <c r="K1031" s="21"/>
      <c r="L1031" s="21"/>
      <c r="M1031" s="21"/>
      <c r="N1031" s="21"/>
      <c r="O1031" s="20"/>
      <c r="P1031" s="21"/>
      <c r="Q1031" s="21"/>
      <c r="R1031" s="21"/>
      <c r="S1031" s="21"/>
      <c r="T1031" s="21"/>
      <c r="U1031" s="21"/>
      <c r="V1031" s="21"/>
      <c r="W1031" s="21"/>
      <c r="X1031" s="244">
        <v>5690</v>
      </c>
      <c r="Y1031" s="220">
        <v>0.1</v>
      </c>
      <c r="Z1031" s="227">
        <v>46090</v>
      </c>
      <c r="AA1031" s="221"/>
      <c r="AB1031" s="221"/>
      <c r="AC1031" s="244">
        <v>0</v>
      </c>
      <c r="AD1031" s="244">
        <v>0</v>
      </c>
      <c r="AE1031" s="244">
        <v>1</v>
      </c>
      <c r="AF1031" s="244">
        <v>0</v>
      </c>
      <c r="AG1031" s="218">
        <v>0</v>
      </c>
      <c r="AH1031" s="218">
        <v>0</v>
      </c>
      <c r="AI1031" s="218">
        <v>0</v>
      </c>
      <c r="AJ1031" s="218">
        <v>0</v>
      </c>
    </row>
    <row r="1032" spans="1:36" x14ac:dyDescent="0.35">
      <c r="A1032" s="30">
        <f t="shared" si="44"/>
        <v>1028</v>
      </c>
      <c r="B1032" s="218" t="s">
        <v>453</v>
      </c>
      <c r="C1032" s="218" t="s">
        <v>494</v>
      </c>
      <c r="D1032" s="218" t="s">
        <v>474</v>
      </c>
      <c r="E1032" s="244" t="s">
        <v>1159</v>
      </c>
      <c r="F1032" s="21" t="s">
        <v>506</v>
      </c>
      <c r="G1032" s="21"/>
      <c r="H1032" s="21"/>
      <c r="I1032" s="21"/>
      <c r="J1032" s="21"/>
      <c r="K1032" s="21"/>
      <c r="L1032" s="21"/>
      <c r="M1032" s="21"/>
      <c r="N1032" s="21"/>
      <c r="O1032" s="20"/>
      <c r="P1032" s="21"/>
      <c r="Q1032" s="21"/>
      <c r="R1032" s="21"/>
      <c r="S1032" s="21"/>
      <c r="T1032" s="21"/>
      <c r="U1032" s="21"/>
      <c r="V1032" s="21"/>
      <c r="W1032" s="21"/>
      <c r="X1032" s="244">
        <v>35</v>
      </c>
      <c r="Y1032" s="220">
        <v>0.1</v>
      </c>
      <c r="Z1032" s="227">
        <v>46091</v>
      </c>
      <c r="AA1032" s="221"/>
      <c r="AB1032" s="221"/>
      <c r="AC1032" s="244">
        <v>1</v>
      </c>
      <c r="AD1032" s="244">
        <v>0</v>
      </c>
      <c r="AE1032" s="244">
        <v>0</v>
      </c>
      <c r="AF1032" s="244">
        <v>0</v>
      </c>
      <c r="AG1032" s="218">
        <v>0</v>
      </c>
      <c r="AH1032" s="218">
        <v>0</v>
      </c>
      <c r="AI1032" s="218">
        <v>0</v>
      </c>
      <c r="AJ1032" s="218">
        <v>0</v>
      </c>
    </row>
    <row r="1033" spans="1:36" x14ac:dyDescent="0.35">
      <c r="A1033" s="30">
        <f t="shared" si="44"/>
        <v>1029</v>
      </c>
      <c r="B1033" s="218" t="s">
        <v>453</v>
      </c>
      <c r="C1033" s="218" t="s">
        <v>492</v>
      </c>
      <c r="D1033" s="218" t="s">
        <v>534</v>
      </c>
      <c r="E1033" s="244" t="s">
        <v>1160</v>
      </c>
      <c r="F1033" s="21" t="s">
        <v>506</v>
      </c>
      <c r="G1033" s="21"/>
      <c r="H1033" s="21"/>
      <c r="I1033" s="21"/>
      <c r="J1033" s="21"/>
      <c r="K1033" s="21"/>
      <c r="L1033" s="21"/>
      <c r="M1033" s="21"/>
      <c r="N1033" s="21"/>
      <c r="O1033" s="20"/>
      <c r="P1033" s="21"/>
      <c r="Q1033" s="21"/>
      <c r="R1033" s="21"/>
      <c r="S1033" s="21"/>
      <c r="T1033" s="21"/>
      <c r="U1033" s="21"/>
      <c r="V1033" s="21"/>
      <c r="W1033" s="21"/>
      <c r="X1033" s="244">
        <v>144</v>
      </c>
      <c r="Y1033" s="220">
        <v>1</v>
      </c>
      <c r="Z1033" s="227">
        <v>46091</v>
      </c>
      <c r="AA1033" s="221">
        <v>46135</v>
      </c>
      <c r="AB1033" s="221">
        <v>46155</v>
      </c>
      <c r="AC1033" s="244">
        <v>10</v>
      </c>
      <c r="AD1033" s="244">
        <v>0</v>
      </c>
      <c r="AE1033" s="244">
        <v>0</v>
      </c>
      <c r="AF1033" s="244">
        <v>0</v>
      </c>
      <c r="AG1033" s="218">
        <v>0</v>
      </c>
      <c r="AH1033" s="218">
        <v>0</v>
      </c>
      <c r="AI1033" s="218">
        <v>0</v>
      </c>
      <c r="AJ1033" s="218">
        <v>0</v>
      </c>
    </row>
    <row r="1034" spans="1:36" x14ac:dyDescent="0.35">
      <c r="A1034" s="30">
        <f t="shared" si="44"/>
        <v>1030</v>
      </c>
      <c r="B1034" s="218" t="s">
        <v>453</v>
      </c>
      <c r="C1034" s="218" t="s">
        <v>494</v>
      </c>
      <c r="D1034" s="218" t="s">
        <v>450</v>
      </c>
      <c r="E1034" s="244" t="s">
        <v>1161</v>
      </c>
      <c r="F1034" s="21" t="s">
        <v>506</v>
      </c>
      <c r="G1034" s="21"/>
      <c r="H1034" s="21"/>
      <c r="I1034" s="21"/>
      <c r="J1034" s="21"/>
      <c r="K1034" s="21"/>
      <c r="L1034" s="21"/>
      <c r="M1034" s="21"/>
      <c r="N1034" s="21"/>
      <c r="O1034" s="20"/>
      <c r="P1034" s="21"/>
      <c r="Q1034" s="21"/>
      <c r="R1034" s="21"/>
      <c r="S1034" s="21"/>
      <c r="T1034" s="21"/>
      <c r="U1034" s="21"/>
      <c r="V1034" s="21"/>
      <c r="W1034" s="21"/>
      <c r="X1034" s="244">
        <v>16.5</v>
      </c>
      <c r="Y1034" s="220">
        <v>1</v>
      </c>
      <c r="Z1034" s="227">
        <v>46091</v>
      </c>
      <c r="AA1034" s="221">
        <v>46176</v>
      </c>
      <c r="AB1034" s="221">
        <v>46183</v>
      </c>
      <c r="AC1034" s="244">
        <v>2</v>
      </c>
      <c r="AD1034" s="244">
        <v>0</v>
      </c>
      <c r="AE1034" s="244">
        <v>0</v>
      </c>
      <c r="AF1034" s="244">
        <v>0</v>
      </c>
      <c r="AG1034" s="218">
        <v>0</v>
      </c>
      <c r="AH1034" s="218">
        <v>0</v>
      </c>
      <c r="AI1034" s="218">
        <v>0</v>
      </c>
      <c r="AJ1034" s="218">
        <v>0</v>
      </c>
    </row>
    <row r="1035" spans="1:36" x14ac:dyDescent="0.35">
      <c r="A1035" s="30">
        <f t="shared" si="44"/>
        <v>1031</v>
      </c>
      <c r="B1035" s="218" t="s">
        <v>453</v>
      </c>
      <c r="C1035" s="218" t="s">
        <v>490</v>
      </c>
      <c r="D1035" s="218" t="s">
        <v>465</v>
      </c>
      <c r="E1035" s="244" t="s">
        <v>1162</v>
      </c>
      <c r="F1035" s="21" t="s">
        <v>506</v>
      </c>
      <c r="G1035" s="21"/>
      <c r="H1035" s="21"/>
      <c r="I1035" s="21"/>
      <c r="J1035" s="21"/>
      <c r="K1035" s="21"/>
      <c r="L1035" s="21"/>
      <c r="M1035" s="21"/>
      <c r="N1035" s="21"/>
      <c r="O1035" s="20"/>
      <c r="P1035" s="21"/>
      <c r="Q1035" s="21"/>
      <c r="R1035" s="21"/>
      <c r="S1035" s="21"/>
      <c r="T1035" s="21"/>
      <c r="U1035" s="21"/>
      <c r="V1035" s="21"/>
      <c r="W1035" s="21"/>
      <c r="X1035" s="244">
        <v>5</v>
      </c>
      <c r="Y1035" s="220">
        <v>1</v>
      </c>
      <c r="Z1035" s="227">
        <v>46091</v>
      </c>
      <c r="AA1035" s="221">
        <v>46122</v>
      </c>
      <c r="AB1035" s="221">
        <v>46154</v>
      </c>
      <c r="AC1035" s="244">
        <v>1</v>
      </c>
      <c r="AD1035" s="244">
        <v>0</v>
      </c>
      <c r="AE1035" s="244">
        <v>0</v>
      </c>
      <c r="AF1035" s="244">
        <v>0</v>
      </c>
      <c r="AG1035" s="218">
        <v>0</v>
      </c>
      <c r="AH1035" s="218">
        <v>0</v>
      </c>
      <c r="AI1035" s="218">
        <v>0</v>
      </c>
      <c r="AJ1035" s="218">
        <v>0</v>
      </c>
    </row>
    <row r="1036" spans="1:36" x14ac:dyDescent="0.35">
      <c r="A1036" s="30">
        <f t="shared" si="44"/>
        <v>1032</v>
      </c>
      <c r="B1036" s="218" t="s">
        <v>453</v>
      </c>
      <c r="C1036" s="218" t="s">
        <v>494</v>
      </c>
      <c r="D1036" s="218" t="s">
        <v>445</v>
      </c>
      <c r="E1036" s="244" t="s">
        <v>1163</v>
      </c>
      <c r="F1036" s="21" t="s">
        <v>506</v>
      </c>
      <c r="G1036" s="21"/>
      <c r="H1036" s="21"/>
      <c r="I1036" s="21"/>
      <c r="J1036" s="21"/>
      <c r="K1036" s="21"/>
      <c r="L1036" s="21"/>
      <c r="M1036" s="21"/>
      <c r="N1036" s="21"/>
      <c r="O1036" s="20"/>
      <c r="P1036" s="21"/>
      <c r="Q1036" s="21"/>
      <c r="R1036" s="21"/>
      <c r="S1036" s="21"/>
      <c r="T1036" s="21"/>
      <c r="U1036" s="21"/>
      <c r="V1036" s="21"/>
      <c r="W1036" s="21"/>
      <c r="X1036" s="244">
        <v>993.8</v>
      </c>
      <c r="Y1036" s="220">
        <v>1</v>
      </c>
      <c r="Z1036" s="227">
        <v>46091</v>
      </c>
      <c r="AA1036" s="221">
        <v>46169</v>
      </c>
      <c r="AB1036" s="221">
        <v>46176</v>
      </c>
      <c r="AC1036" s="244">
        <v>52</v>
      </c>
      <c r="AD1036" s="244">
        <v>0</v>
      </c>
      <c r="AE1036" s="244">
        <v>0</v>
      </c>
      <c r="AF1036" s="244">
        <v>0</v>
      </c>
      <c r="AG1036" s="218">
        <v>0</v>
      </c>
      <c r="AH1036" s="218">
        <v>0</v>
      </c>
      <c r="AI1036" s="218">
        <v>0</v>
      </c>
      <c r="AJ1036" s="218">
        <v>0</v>
      </c>
    </row>
    <row r="1037" spans="1:36" x14ac:dyDescent="0.35">
      <c r="A1037" s="30">
        <f t="shared" si="44"/>
        <v>1033</v>
      </c>
      <c r="B1037" s="218" t="s">
        <v>453</v>
      </c>
      <c r="C1037" s="218" t="s">
        <v>491</v>
      </c>
      <c r="D1037" s="218" t="s">
        <v>583</v>
      </c>
      <c r="E1037" s="244" t="s">
        <v>1164</v>
      </c>
      <c r="F1037" s="21" t="s">
        <v>506</v>
      </c>
      <c r="G1037" s="21"/>
      <c r="H1037" s="21"/>
      <c r="I1037" s="21"/>
      <c r="J1037" s="21"/>
      <c r="K1037" s="21"/>
      <c r="L1037" s="21"/>
      <c r="M1037" s="21"/>
      <c r="N1037" s="21"/>
      <c r="O1037" s="20"/>
      <c r="P1037" s="21"/>
      <c r="Q1037" s="21"/>
      <c r="R1037" s="21"/>
      <c r="S1037" s="21"/>
      <c r="T1037" s="21"/>
      <c r="U1037" s="21"/>
      <c r="V1037" s="21"/>
      <c r="W1037" s="21"/>
      <c r="X1037" s="244">
        <v>45</v>
      </c>
      <c r="Y1037" s="220">
        <v>1</v>
      </c>
      <c r="Z1037" s="227">
        <v>46091</v>
      </c>
      <c r="AA1037" s="221">
        <v>46108</v>
      </c>
      <c r="AB1037" s="221">
        <v>46129</v>
      </c>
      <c r="AC1037" s="244">
        <v>1</v>
      </c>
      <c r="AD1037" s="244">
        <v>0</v>
      </c>
      <c r="AE1037" s="244">
        <v>0</v>
      </c>
      <c r="AF1037" s="244">
        <v>0</v>
      </c>
      <c r="AG1037" s="218">
        <v>0</v>
      </c>
      <c r="AH1037" s="218">
        <v>0</v>
      </c>
      <c r="AI1037" s="218">
        <v>0</v>
      </c>
      <c r="AJ1037" s="218">
        <v>0</v>
      </c>
    </row>
    <row r="1038" spans="1:36" x14ac:dyDescent="0.35">
      <c r="A1038" s="30">
        <f t="shared" si="44"/>
        <v>1034</v>
      </c>
      <c r="B1038" s="218" t="s">
        <v>453</v>
      </c>
      <c r="C1038" s="218" t="s">
        <v>491</v>
      </c>
      <c r="D1038" s="218" t="s">
        <v>583</v>
      </c>
      <c r="E1038" s="244" t="s">
        <v>1165</v>
      </c>
      <c r="F1038" s="21" t="s">
        <v>506</v>
      </c>
      <c r="G1038" s="21"/>
      <c r="H1038" s="21"/>
      <c r="I1038" s="21"/>
      <c r="J1038" s="21"/>
      <c r="K1038" s="21"/>
      <c r="L1038" s="21"/>
      <c r="M1038" s="21"/>
      <c r="N1038" s="21"/>
      <c r="O1038" s="20"/>
      <c r="P1038" s="21"/>
      <c r="Q1038" s="21"/>
      <c r="R1038" s="21"/>
      <c r="S1038" s="21"/>
      <c r="T1038" s="21"/>
      <c r="U1038" s="21"/>
      <c r="V1038" s="21"/>
      <c r="W1038" s="21"/>
      <c r="X1038" s="244">
        <v>8</v>
      </c>
      <c r="Y1038" s="220">
        <v>1</v>
      </c>
      <c r="Z1038" s="227">
        <v>46091</v>
      </c>
      <c r="AA1038" s="221">
        <v>46108</v>
      </c>
      <c r="AB1038" s="221">
        <v>46129</v>
      </c>
      <c r="AC1038" s="244">
        <v>1</v>
      </c>
      <c r="AD1038" s="244">
        <v>0</v>
      </c>
      <c r="AE1038" s="244">
        <v>0</v>
      </c>
      <c r="AF1038" s="244">
        <v>0</v>
      </c>
      <c r="AG1038" s="218">
        <v>0</v>
      </c>
      <c r="AH1038" s="218">
        <v>0</v>
      </c>
      <c r="AI1038" s="218">
        <v>0</v>
      </c>
      <c r="AJ1038" s="218">
        <v>0</v>
      </c>
    </row>
    <row r="1039" spans="1:36" x14ac:dyDescent="0.35">
      <c r="A1039" s="30">
        <f t="shared" si="44"/>
        <v>1035</v>
      </c>
      <c r="B1039" s="218" t="s">
        <v>453</v>
      </c>
      <c r="C1039" s="218" t="s">
        <v>494</v>
      </c>
      <c r="D1039" s="218" t="s">
        <v>461</v>
      </c>
      <c r="E1039" s="244" t="s">
        <v>1166</v>
      </c>
      <c r="F1039" s="21" t="s">
        <v>506</v>
      </c>
      <c r="G1039" s="21"/>
      <c r="H1039" s="21"/>
      <c r="I1039" s="21"/>
      <c r="J1039" s="21"/>
      <c r="K1039" s="21"/>
      <c r="L1039" s="21"/>
      <c r="M1039" s="21"/>
      <c r="N1039" s="21"/>
      <c r="O1039" s="20"/>
      <c r="P1039" s="21"/>
      <c r="Q1039" s="21"/>
      <c r="R1039" s="21"/>
      <c r="S1039" s="21"/>
      <c r="T1039" s="21"/>
      <c r="U1039" s="21"/>
      <c r="V1039" s="21"/>
      <c r="W1039" s="21"/>
      <c r="X1039" s="244">
        <v>97</v>
      </c>
      <c r="Y1039" s="220">
        <v>1</v>
      </c>
      <c r="Z1039" s="227">
        <v>46092</v>
      </c>
      <c r="AA1039" s="221">
        <v>46141</v>
      </c>
      <c r="AB1039" s="221">
        <v>46147</v>
      </c>
      <c r="AC1039" s="244">
        <v>2</v>
      </c>
      <c r="AD1039" s="244">
        <v>0</v>
      </c>
      <c r="AE1039" s="244">
        <v>0</v>
      </c>
      <c r="AF1039" s="244">
        <v>0</v>
      </c>
      <c r="AG1039" s="218">
        <v>0</v>
      </c>
      <c r="AH1039" s="218">
        <v>0</v>
      </c>
      <c r="AI1039" s="218">
        <v>0</v>
      </c>
      <c r="AJ1039" s="218">
        <v>0</v>
      </c>
    </row>
    <row r="1040" spans="1:36" x14ac:dyDescent="0.35">
      <c r="A1040" s="30">
        <f t="shared" si="44"/>
        <v>1036</v>
      </c>
      <c r="B1040" s="218" t="s">
        <v>453</v>
      </c>
      <c r="C1040" s="218" t="s">
        <v>494</v>
      </c>
      <c r="D1040" s="218" t="s">
        <v>461</v>
      </c>
      <c r="E1040" s="244" t="s">
        <v>1167</v>
      </c>
      <c r="F1040" s="21" t="s">
        <v>506</v>
      </c>
      <c r="G1040" s="21"/>
      <c r="H1040" s="21"/>
      <c r="I1040" s="21"/>
      <c r="J1040" s="21"/>
      <c r="K1040" s="21"/>
      <c r="L1040" s="21"/>
      <c r="M1040" s="21"/>
      <c r="N1040" s="21"/>
      <c r="O1040" s="20"/>
      <c r="P1040" s="21"/>
      <c r="Q1040" s="21"/>
      <c r="R1040" s="21"/>
      <c r="S1040" s="21"/>
      <c r="T1040" s="21"/>
      <c r="U1040" s="21"/>
      <c r="V1040" s="21"/>
      <c r="W1040" s="21"/>
      <c r="X1040" s="244">
        <v>69</v>
      </c>
      <c r="Y1040" s="220">
        <v>0.1</v>
      </c>
      <c r="Z1040" s="227">
        <v>46092</v>
      </c>
      <c r="AA1040" s="221"/>
      <c r="AB1040" s="221"/>
      <c r="AC1040" s="244">
        <v>2</v>
      </c>
      <c r="AD1040" s="244">
        <v>0</v>
      </c>
      <c r="AE1040" s="244">
        <v>0</v>
      </c>
      <c r="AF1040" s="244">
        <v>0</v>
      </c>
      <c r="AG1040" s="218">
        <v>0</v>
      </c>
      <c r="AH1040" s="218">
        <v>0</v>
      </c>
      <c r="AI1040" s="218">
        <v>0</v>
      </c>
      <c r="AJ1040" s="218">
        <v>0</v>
      </c>
    </row>
    <row r="1041" spans="1:36" x14ac:dyDescent="0.35">
      <c r="A1041" s="30">
        <f t="shared" si="44"/>
        <v>1037</v>
      </c>
      <c r="B1041" s="218" t="s">
        <v>501</v>
      </c>
      <c r="C1041" s="218" t="s">
        <v>432</v>
      </c>
      <c r="D1041" s="218" t="s">
        <v>432</v>
      </c>
      <c r="E1041" s="244" t="s">
        <v>1168</v>
      </c>
      <c r="F1041" s="21" t="s">
        <v>506</v>
      </c>
      <c r="G1041" s="21"/>
      <c r="H1041" s="21"/>
      <c r="I1041" s="21"/>
      <c r="J1041" s="21"/>
      <c r="K1041" s="21"/>
      <c r="L1041" s="21"/>
      <c r="M1041" s="21"/>
      <c r="N1041" s="21"/>
      <c r="O1041" s="20"/>
      <c r="P1041" s="21"/>
      <c r="Q1041" s="21"/>
      <c r="R1041" s="21"/>
      <c r="S1041" s="21"/>
      <c r="T1041" s="21"/>
      <c r="U1041" s="21"/>
      <c r="V1041" s="21"/>
      <c r="W1041" s="21"/>
      <c r="X1041" s="244">
        <v>60</v>
      </c>
      <c r="Y1041" s="220">
        <v>0.1</v>
      </c>
      <c r="Z1041" s="227">
        <v>46092</v>
      </c>
      <c r="AA1041" s="221"/>
      <c r="AB1041" s="221"/>
      <c r="AC1041" s="244">
        <v>0</v>
      </c>
      <c r="AD1041" s="244">
        <v>1</v>
      </c>
      <c r="AE1041" s="244">
        <v>0</v>
      </c>
      <c r="AF1041" s="244">
        <v>0</v>
      </c>
      <c r="AG1041" s="218">
        <v>0</v>
      </c>
      <c r="AH1041" s="218">
        <v>0</v>
      </c>
      <c r="AI1041" s="218">
        <v>0</v>
      </c>
      <c r="AJ1041" s="218">
        <v>0</v>
      </c>
    </row>
    <row r="1042" spans="1:36" x14ac:dyDescent="0.35">
      <c r="A1042" s="30">
        <f t="shared" si="44"/>
        <v>1038</v>
      </c>
      <c r="B1042" s="218" t="s">
        <v>501</v>
      </c>
      <c r="C1042" s="218" t="s">
        <v>432</v>
      </c>
      <c r="D1042" s="218" t="s">
        <v>432</v>
      </c>
      <c r="E1042" s="244" t="s">
        <v>1169</v>
      </c>
      <c r="F1042" s="21" t="s">
        <v>506</v>
      </c>
      <c r="G1042" s="21"/>
      <c r="H1042" s="21"/>
      <c r="I1042" s="21"/>
      <c r="J1042" s="21"/>
      <c r="K1042" s="21"/>
      <c r="L1042" s="21"/>
      <c r="M1042" s="21"/>
      <c r="N1042" s="21"/>
      <c r="O1042" s="20"/>
      <c r="P1042" s="21"/>
      <c r="Q1042" s="21"/>
      <c r="R1042" s="21"/>
      <c r="S1042" s="21"/>
      <c r="T1042" s="21"/>
      <c r="U1042" s="21"/>
      <c r="V1042" s="21"/>
      <c r="W1042" s="21"/>
      <c r="X1042" s="244">
        <v>52</v>
      </c>
      <c r="Y1042" s="220">
        <v>0.1</v>
      </c>
      <c r="Z1042" s="227">
        <v>46092</v>
      </c>
      <c r="AA1042" s="221"/>
      <c r="AB1042" s="221"/>
      <c r="AC1042" s="244">
        <v>2</v>
      </c>
      <c r="AD1042" s="244">
        <v>0</v>
      </c>
      <c r="AE1042" s="244">
        <v>0</v>
      </c>
      <c r="AF1042" s="244">
        <v>0</v>
      </c>
      <c r="AG1042" s="218">
        <v>0</v>
      </c>
      <c r="AH1042" s="218">
        <v>0</v>
      </c>
      <c r="AI1042" s="218">
        <v>0</v>
      </c>
      <c r="AJ1042" s="218">
        <v>0</v>
      </c>
    </row>
    <row r="1043" spans="1:36" x14ac:dyDescent="0.35">
      <c r="A1043" s="30">
        <f t="shared" si="44"/>
        <v>1039</v>
      </c>
      <c r="B1043" s="218" t="s">
        <v>501</v>
      </c>
      <c r="C1043" s="218" t="s">
        <v>432</v>
      </c>
      <c r="D1043" s="218" t="s">
        <v>432</v>
      </c>
      <c r="E1043" s="244" t="s">
        <v>1170</v>
      </c>
      <c r="F1043" s="21" t="s">
        <v>506</v>
      </c>
      <c r="G1043" s="21"/>
      <c r="H1043" s="21"/>
      <c r="I1043" s="21"/>
      <c r="J1043" s="21"/>
      <c r="K1043" s="21"/>
      <c r="L1043" s="21"/>
      <c r="M1043" s="21"/>
      <c r="N1043" s="21"/>
      <c r="O1043" s="20"/>
      <c r="P1043" s="21"/>
      <c r="Q1043" s="21"/>
      <c r="R1043" s="21"/>
      <c r="S1043" s="21"/>
      <c r="T1043" s="21"/>
      <c r="U1043" s="21"/>
      <c r="V1043" s="21"/>
      <c r="W1043" s="21"/>
      <c r="X1043" s="244">
        <v>17</v>
      </c>
      <c r="Y1043" s="220">
        <v>1</v>
      </c>
      <c r="Z1043" s="227">
        <v>46092</v>
      </c>
      <c r="AA1043" s="221">
        <v>46118</v>
      </c>
      <c r="AB1043" s="221">
        <v>46129</v>
      </c>
      <c r="AC1043" s="244">
        <v>1</v>
      </c>
      <c r="AD1043" s="244">
        <v>0</v>
      </c>
      <c r="AE1043" s="244">
        <v>0</v>
      </c>
      <c r="AF1043" s="244">
        <v>0</v>
      </c>
      <c r="AG1043" s="218">
        <v>0</v>
      </c>
      <c r="AH1043" s="218">
        <v>0</v>
      </c>
      <c r="AI1043" s="218">
        <v>0</v>
      </c>
      <c r="AJ1043" s="218">
        <v>0</v>
      </c>
    </row>
    <row r="1044" spans="1:36" x14ac:dyDescent="0.35">
      <c r="A1044" s="30">
        <f t="shared" si="44"/>
        <v>1040</v>
      </c>
      <c r="B1044" s="218" t="s">
        <v>501</v>
      </c>
      <c r="C1044" s="218" t="s">
        <v>432</v>
      </c>
      <c r="D1044" s="218" t="s">
        <v>432</v>
      </c>
      <c r="E1044" s="244" t="s">
        <v>1171</v>
      </c>
      <c r="F1044" s="21" t="s">
        <v>506</v>
      </c>
      <c r="G1044" s="21"/>
      <c r="H1044" s="21"/>
      <c r="I1044" s="21"/>
      <c r="J1044" s="21"/>
      <c r="K1044" s="21"/>
      <c r="L1044" s="21"/>
      <c r="M1044" s="21"/>
      <c r="N1044" s="21"/>
      <c r="O1044" s="20"/>
      <c r="P1044" s="21"/>
      <c r="Q1044" s="21"/>
      <c r="R1044" s="21"/>
      <c r="S1044" s="21"/>
      <c r="T1044" s="21"/>
      <c r="U1044" s="21"/>
      <c r="V1044" s="21"/>
      <c r="W1044" s="21"/>
      <c r="X1044" s="244">
        <v>30</v>
      </c>
      <c r="Y1044" s="220">
        <v>1</v>
      </c>
      <c r="Z1044" s="227">
        <v>46092</v>
      </c>
      <c r="AA1044" s="221">
        <v>46142</v>
      </c>
      <c r="AB1044" s="221">
        <v>46156</v>
      </c>
      <c r="AC1044" s="244">
        <v>2</v>
      </c>
      <c r="AD1044" s="244">
        <v>0</v>
      </c>
      <c r="AE1044" s="244">
        <v>0</v>
      </c>
      <c r="AF1044" s="244">
        <v>0</v>
      </c>
      <c r="AG1044" s="218">
        <v>0</v>
      </c>
      <c r="AH1044" s="218">
        <v>0</v>
      </c>
      <c r="AI1044" s="218">
        <v>0</v>
      </c>
      <c r="AJ1044" s="218">
        <v>0</v>
      </c>
    </row>
    <row r="1045" spans="1:36" x14ac:dyDescent="0.35">
      <c r="A1045" s="30">
        <f t="shared" si="44"/>
        <v>1041</v>
      </c>
      <c r="B1045" s="218" t="s">
        <v>453</v>
      </c>
      <c r="C1045" s="218" t="s">
        <v>497</v>
      </c>
      <c r="D1045" s="218" t="s">
        <v>453</v>
      </c>
      <c r="E1045" s="244" t="s">
        <v>1172</v>
      </c>
      <c r="F1045" s="21" t="s">
        <v>506</v>
      </c>
      <c r="G1045" s="21"/>
      <c r="H1045" s="21"/>
      <c r="I1045" s="21"/>
      <c r="J1045" s="21"/>
      <c r="K1045" s="21"/>
      <c r="L1045" s="21"/>
      <c r="M1045" s="21"/>
      <c r="N1045" s="21"/>
      <c r="O1045" s="20"/>
      <c r="P1045" s="21"/>
      <c r="Q1045" s="21"/>
      <c r="R1045" s="21"/>
      <c r="S1045" s="21"/>
      <c r="T1045" s="21"/>
      <c r="U1045" s="21"/>
      <c r="V1045" s="21"/>
      <c r="W1045" s="21"/>
      <c r="X1045" s="244">
        <v>48.8</v>
      </c>
      <c r="Y1045" s="220">
        <v>1</v>
      </c>
      <c r="Z1045" s="227">
        <v>46092</v>
      </c>
      <c r="AA1045" s="221">
        <v>46183</v>
      </c>
      <c r="AB1045" s="221">
        <v>46190</v>
      </c>
      <c r="AC1045" s="244">
        <v>0</v>
      </c>
      <c r="AD1045" s="244">
        <v>1</v>
      </c>
      <c r="AE1045" s="244">
        <v>0</v>
      </c>
      <c r="AF1045" s="244">
        <v>0</v>
      </c>
      <c r="AG1045" s="218">
        <v>0</v>
      </c>
      <c r="AH1045" s="218">
        <v>0</v>
      </c>
      <c r="AI1045" s="218">
        <v>0</v>
      </c>
      <c r="AJ1045" s="218">
        <v>0</v>
      </c>
    </row>
    <row r="1046" spans="1:36" x14ac:dyDescent="0.35">
      <c r="A1046" s="30">
        <f t="shared" si="44"/>
        <v>1042</v>
      </c>
      <c r="B1046" s="218" t="s">
        <v>453</v>
      </c>
      <c r="C1046" s="218" t="s">
        <v>494</v>
      </c>
      <c r="D1046" s="218" t="s">
        <v>450</v>
      </c>
      <c r="E1046" s="244" t="s">
        <v>1173</v>
      </c>
      <c r="F1046" s="21" t="s">
        <v>506</v>
      </c>
      <c r="G1046" s="21"/>
      <c r="H1046" s="21"/>
      <c r="I1046" s="21"/>
      <c r="J1046" s="21"/>
      <c r="K1046" s="21"/>
      <c r="L1046" s="21"/>
      <c r="M1046" s="21"/>
      <c r="N1046" s="21"/>
      <c r="O1046" s="20"/>
      <c r="P1046" s="21"/>
      <c r="Q1046" s="21"/>
      <c r="R1046" s="21"/>
      <c r="S1046" s="21"/>
      <c r="T1046" s="21"/>
      <c r="U1046" s="21"/>
      <c r="V1046" s="21"/>
      <c r="W1046" s="21"/>
      <c r="X1046" s="244">
        <v>6</v>
      </c>
      <c r="Y1046" s="220">
        <v>1</v>
      </c>
      <c r="Z1046" s="227">
        <v>46094</v>
      </c>
      <c r="AA1046" s="221">
        <v>46128</v>
      </c>
      <c r="AB1046" s="221">
        <v>46135</v>
      </c>
      <c r="AC1046" s="244">
        <v>1</v>
      </c>
      <c r="AD1046" s="244">
        <v>0</v>
      </c>
      <c r="AE1046" s="244">
        <v>0</v>
      </c>
      <c r="AF1046" s="244">
        <v>0</v>
      </c>
      <c r="AG1046" s="218">
        <v>0</v>
      </c>
      <c r="AH1046" s="218">
        <v>0</v>
      </c>
      <c r="AI1046" s="218">
        <v>0</v>
      </c>
      <c r="AJ1046" s="218">
        <v>0</v>
      </c>
    </row>
    <row r="1047" spans="1:36" x14ac:dyDescent="0.35">
      <c r="A1047" s="30">
        <f t="shared" si="44"/>
        <v>1043</v>
      </c>
      <c r="B1047" s="218" t="s">
        <v>453</v>
      </c>
      <c r="C1047" s="218" t="s">
        <v>494</v>
      </c>
      <c r="D1047" s="218" t="s">
        <v>445</v>
      </c>
      <c r="E1047" s="244" t="s">
        <v>1174</v>
      </c>
      <c r="F1047" s="21" t="s">
        <v>506</v>
      </c>
      <c r="G1047" s="21"/>
      <c r="H1047" s="21"/>
      <c r="I1047" s="21"/>
      <c r="J1047" s="21"/>
      <c r="K1047" s="21"/>
      <c r="L1047" s="21"/>
      <c r="M1047" s="21"/>
      <c r="N1047" s="21"/>
      <c r="O1047" s="20"/>
      <c r="P1047" s="21"/>
      <c r="Q1047" s="21"/>
      <c r="R1047" s="21"/>
      <c r="S1047" s="21"/>
      <c r="T1047" s="21"/>
      <c r="U1047" s="21"/>
      <c r="V1047" s="21"/>
      <c r="W1047" s="21"/>
      <c r="X1047" s="244">
        <v>50</v>
      </c>
      <c r="Y1047" s="220">
        <v>1</v>
      </c>
      <c r="Z1047" s="227">
        <v>46094</v>
      </c>
      <c r="AA1047" s="221">
        <v>46148</v>
      </c>
      <c r="AB1047" s="221">
        <v>46155</v>
      </c>
      <c r="AC1047" s="244">
        <v>1</v>
      </c>
      <c r="AD1047" s="244">
        <v>0</v>
      </c>
      <c r="AE1047" s="244">
        <v>0</v>
      </c>
      <c r="AF1047" s="244">
        <v>0</v>
      </c>
      <c r="AG1047" s="218">
        <v>0</v>
      </c>
      <c r="AH1047" s="218">
        <v>0</v>
      </c>
      <c r="AI1047" s="218">
        <v>0</v>
      </c>
      <c r="AJ1047" s="218">
        <v>0</v>
      </c>
    </row>
    <row r="1048" spans="1:36" x14ac:dyDescent="0.35">
      <c r="A1048" s="30">
        <f t="shared" si="44"/>
        <v>1044</v>
      </c>
      <c r="B1048" s="218" t="s">
        <v>453</v>
      </c>
      <c r="C1048" s="218" t="s">
        <v>494</v>
      </c>
      <c r="D1048" s="218" t="s">
        <v>450</v>
      </c>
      <c r="E1048" s="244" t="s">
        <v>1175</v>
      </c>
      <c r="F1048" s="21" t="s">
        <v>506</v>
      </c>
      <c r="G1048" s="21"/>
      <c r="H1048" s="21"/>
      <c r="I1048" s="21"/>
      <c r="J1048" s="21"/>
      <c r="K1048" s="21"/>
      <c r="L1048" s="21"/>
      <c r="M1048" s="21"/>
      <c r="N1048" s="21"/>
      <c r="O1048" s="20"/>
      <c r="P1048" s="21"/>
      <c r="Q1048" s="21"/>
      <c r="R1048" s="21"/>
      <c r="S1048" s="21"/>
      <c r="T1048" s="21"/>
      <c r="U1048" s="21"/>
      <c r="V1048" s="21"/>
      <c r="W1048" s="21"/>
      <c r="X1048" s="244">
        <v>17</v>
      </c>
      <c r="Y1048" s="220">
        <v>1</v>
      </c>
      <c r="Z1048" s="227">
        <v>46094</v>
      </c>
      <c r="AA1048" s="221">
        <v>46124</v>
      </c>
      <c r="AB1048" s="221">
        <v>46135</v>
      </c>
      <c r="AC1048" s="244">
        <v>1</v>
      </c>
      <c r="AD1048" s="244">
        <v>0</v>
      </c>
      <c r="AE1048" s="244">
        <v>0</v>
      </c>
      <c r="AF1048" s="244">
        <v>0</v>
      </c>
      <c r="AG1048" s="218">
        <v>0</v>
      </c>
      <c r="AH1048" s="218">
        <v>0</v>
      </c>
      <c r="AI1048" s="218">
        <v>0</v>
      </c>
      <c r="AJ1048" s="218">
        <v>0</v>
      </c>
    </row>
    <row r="1049" spans="1:36" x14ac:dyDescent="0.35">
      <c r="A1049" s="30">
        <f t="shared" si="44"/>
        <v>1045</v>
      </c>
      <c r="B1049" s="218" t="s">
        <v>453</v>
      </c>
      <c r="C1049" s="218" t="s">
        <v>430</v>
      </c>
      <c r="D1049" s="218" t="s">
        <v>430</v>
      </c>
      <c r="E1049" s="244" t="s">
        <v>1176</v>
      </c>
      <c r="F1049" s="21" t="s">
        <v>506</v>
      </c>
      <c r="G1049" s="21"/>
      <c r="H1049" s="21"/>
      <c r="I1049" s="21"/>
      <c r="J1049" s="21"/>
      <c r="K1049" s="21"/>
      <c r="L1049" s="21"/>
      <c r="M1049" s="21"/>
      <c r="N1049" s="21"/>
      <c r="O1049" s="20"/>
      <c r="P1049" s="21"/>
      <c r="Q1049" s="21"/>
      <c r="R1049" s="21"/>
      <c r="S1049" s="21"/>
      <c r="T1049" s="21"/>
      <c r="U1049" s="21"/>
      <c r="V1049" s="21"/>
      <c r="W1049" s="21"/>
      <c r="X1049" s="244">
        <v>60</v>
      </c>
      <c r="Y1049" s="220">
        <v>0.1</v>
      </c>
      <c r="Z1049" s="227">
        <v>46094</v>
      </c>
      <c r="AA1049" s="221"/>
      <c r="AB1049" s="221"/>
      <c r="AC1049" s="244">
        <v>0</v>
      </c>
      <c r="AD1049" s="244">
        <v>0</v>
      </c>
      <c r="AE1049" s="244">
        <v>0</v>
      </c>
      <c r="AF1049" s="244">
        <v>0</v>
      </c>
      <c r="AG1049" s="218">
        <v>0</v>
      </c>
      <c r="AH1049" s="218">
        <v>0</v>
      </c>
      <c r="AI1049" s="218">
        <v>0</v>
      </c>
      <c r="AJ1049" s="218">
        <v>0</v>
      </c>
    </row>
    <row r="1050" spans="1:36" x14ac:dyDescent="0.35">
      <c r="A1050" s="30">
        <f t="shared" si="44"/>
        <v>1046</v>
      </c>
      <c r="B1050" s="218" t="s">
        <v>453</v>
      </c>
      <c r="C1050" s="218" t="s">
        <v>491</v>
      </c>
      <c r="D1050" s="218" t="s">
        <v>460</v>
      </c>
      <c r="E1050" s="244" t="s">
        <v>1177</v>
      </c>
      <c r="F1050" s="21" t="s">
        <v>506</v>
      </c>
      <c r="G1050" s="21"/>
      <c r="H1050" s="21"/>
      <c r="I1050" s="21"/>
      <c r="J1050" s="21"/>
      <c r="K1050" s="21"/>
      <c r="L1050" s="21"/>
      <c r="M1050" s="21"/>
      <c r="N1050" s="21"/>
      <c r="O1050" s="20"/>
      <c r="P1050" s="21"/>
      <c r="Q1050" s="21"/>
      <c r="R1050" s="21"/>
      <c r="S1050" s="21"/>
      <c r="T1050" s="21"/>
      <c r="U1050" s="21"/>
      <c r="V1050" s="21"/>
      <c r="W1050" s="21"/>
      <c r="X1050" s="244">
        <v>292</v>
      </c>
      <c r="Y1050" s="220">
        <v>0.1</v>
      </c>
      <c r="Z1050" s="227">
        <v>46094</v>
      </c>
      <c r="AA1050" s="221"/>
      <c r="AB1050" s="221"/>
      <c r="AC1050" s="244">
        <v>17</v>
      </c>
      <c r="AD1050" s="244">
        <v>0</v>
      </c>
      <c r="AE1050" s="244">
        <v>0</v>
      </c>
      <c r="AF1050" s="244">
        <v>0</v>
      </c>
      <c r="AG1050" s="218">
        <v>0</v>
      </c>
      <c r="AH1050" s="218">
        <v>0</v>
      </c>
      <c r="AI1050" s="218">
        <v>0</v>
      </c>
      <c r="AJ1050" s="218">
        <v>0</v>
      </c>
    </row>
    <row r="1051" spans="1:36" x14ac:dyDescent="0.35">
      <c r="A1051" s="30">
        <f t="shared" si="44"/>
        <v>1047</v>
      </c>
      <c r="B1051" s="218" t="s">
        <v>453</v>
      </c>
      <c r="C1051" s="218" t="s">
        <v>495</v>
      </c>
      <c r="D1051" s="218" t="s">
        <v>448</v>
      </c>
      <c r="E1051" s="244" t="s">
        <v>1178</v>
      </c>
      <c r="F1051" s="21" t="s">
        <v>506</v>
      </c>
      <c r="G1051" s="21"/>
      <c r="H1051" s="21"/>
      <c r="I1051" s="21"/>
      <c r="J1051" s="21"/>
      <c r="K1051" s="21"/>
      <c r="L1051" s="21"/>
      <c r="M1051" s="21"/>
      <c r="N1051" s="21"/>
      <c r="O1051" s="20"/>
      <c r="P1051" s="21"/>
      <c r="Q1051" s="21"/>
      <c r="R1051" s="21"/>
      <c r="S1051" s="21"/>
      <c r="T1051" s="21"/>
      <c r="U1051" s="21"/>
      <c r="V1051" s="21"/>
      <c r="W1051" s="21"/>
      <c r="X1051" s="244">
        <v>176.8</v>
      </c>
      <c r="Y1051" s="220">
        <v>1</v>
      </c>
      <c r="Z1051" s="227">
        <v>46098</v>
      </c>
      <c r="AA1051" s="221">
        <v>46170</v>
      </c>
      <c r="AB1051" s="221">
        <v>46177</v>
      </c>
      <c r="AC1051" s="244">
        <v>6</v>
      </c>
      <c r="AD1051" s="244">
        <v>0</v>
      </c>
      <c r="AE1051" s="244">
        <v>0</v>
      </c>
      <c r="AF1051" s="244">
        <v>0</v>
      </c>
      <c r="AG1051" s="218">
        <v>0</v>
      </c>
      <c r="AH1051" s="218">
        <v>0</v>
      </c>
      <c r="AI1051" s="218">
        <v>0</v>
      </c>
      <c r="AJ1051" s="218">
        <v>0</v>
      </c>
    </row>
    <row r="1052" spans="1:36" x14ac:dyDescent="0.35">
      <c r="A1052" s="30">
        <f t="shared" si="44"/>
        <v>1048</v>
      </c>
      <c r="B1052" s="218" t="s">
        <v>453</v>
      </c>
      <c r="C1052" s="218" t="s">
        <v>493</v>
      </c>
      <c r="D1052" s="218" t="s">
        <v>441</v>
      </c>
      <c r="E1052" s="244" t="s">
        <v>1179</v>
      </c>
      <c r="F1052" s="21" t="s">
        <v>506</v>
      </c>
      <c r="G1052" s="21"/>
      <c r="H1052" s="21"/>
      <c r="I1052" s="21"/>
      <c r="J1052" s="21"/>
      <c r="K1052" s="21"/>
      <c r="L1052" s="21"/>
      <c r="M1052" s="21"/>
      <c r="N1052" s="21"/>
      <c r="O1052" s="20"/>
      <c r="P1052" s="21"/>
      <c r="Q1052" s="21"/>
      <c r="R1052" s="21"/>
      <c r="S1052" s="21"/>
      <c r="T1052" s="21"/>
      <c r="U1052" s="21"/>
      <c r="V1052" s="21"/>
      <c r="W1052" s="21"/>
      <c r="X1052" s="244">
        <v>353</v>
      </c>
      <c r="Y1052" s="220">
        <v>0.1</v>
      </c>
      <c r="Z1052" s="227">
        <v>46098</v>
      </c>
      <c r="AA1052" s="221"/>
      <c r="AB1052" s="221"/>
      <c r="AC1052" s="244">
        <v>9</v>
      </c>
      <c r="AD1052" s="244">
        <v>0</v>
      </c>
      <c r="AE1052" s="244">
        <v>0</v>
      </c>
      <c r="AF1052" s="244">
        <v>0</v>
      </c>
      <c r="AG1052" s="218">
        <v>0</v>
      </c>
      <c r="AH1052" s="218">
        <v>0</v>
      </c>
      <c r="AI1052" s="218">
        <v>0</v>
      </c>
      <c r="AJ1052" s="218">
        <v>0</v>
      </c>
    </row>
    <row r="1053" spans="1:36" x14ac:dyDescent="0.35">
      <c r="A1053" s="30">
        <f t="shared" ref="A1053:A1115" si="45">+A1052+1</f>
        <v>1049</v>
      </c>
      <c r="B1053" s="218" t="s">
        <v>453</v>
      </c>
      <c r="C1053" s="218" t="s">
        <v>495</v>
      </c>
      <c r="D1053" s="218" t="s">
        <v>448</v>
      </c>
      <c r="E1053" s="244" t="s">
        <v>1180</v>
      </c>
      <c r="F1053" s="21" t="s">
        <v>506</v>
      </c>
      <c r="G1053" s="21"/>
      <c r="H1053" s="21"/>
      <c r="I1053" s="21"/>
      <c r="J1053" s="21"/>
      <c r="K1053" s="21"/>
      <c r="L1053" s="21"/>
      <c r="M1053" s="21"/>
      <c r="N1053" s="21"/>
      <c r="O1053" s="20"/>
      <c r="P1053" s="21"/>
      <c r="Q1053" s="21"/>
      <c r="R1053" s="21"/>
      <c r="S1053" s="21"/>
      <c r="T1053" s="21"/>
      <c r="U1053" s="21"/>
      <c r="V1053" s="21"/>
      <c r="W1053" s="21"/>
      <c r="X1053" s="244">
        <v>167.6</v>
      </c>
      <c r="Y1053" s="220">
        <v>1</v>
      </c>
      <c r="Z1053" s="227">
        <v>46098</v>
      </c>
      <c r="AA1053" s="221">
        <v>46184</v>
      </c>
      <c r="AB1053" s="221">
        <v>46191</v>
      </c>
      <c r="AC1053" s="244">
        <v>1</v>
      </c>
      <c r="AD1053" s="244">
        <v>0</v>
      </c>
      <c r="AE1053" s="244">
        <v>0</v>
      </c>
      <c r="AF1053" s="244">
        <v>0</v>
      </c>
      <c r="AG1053" s="218">
        <v>0</v>
      </c>
      <c r="AH1053" s="218">
        <v>0</v>
      </c>
      <c r="AI1053" s="218">
        <v>0</v>
      </c>
      <c r="AJ1053" s="218">
        <v>0</v>
      </c>
    </row>
    <row r="1054" spans="1:36" x14ac:dyDescent="0.35">
      <c r="A1054" s="30">
        <f t="shared" si="45"/>
        <v>1050</v>
      </c>
      <c r="B1054" s="218" t="s">
        <v>501</v>
      </c>
      <c r="C1054" s="218" t="s">
        <v>475</v>
      </c>
      <c r="D1054" s="218" t="s">
        <v>475</v>
      </c>
      <c r="E1054" s="244" t="s">
        <v>1181</v>
      </c>
      <c r="F1054" s="21" t="s">
        <v>506</v>
      </c>
      <c r="G1054" s="21"/>
      <c r="H1054" s="21"/>
      <c r="I1054" s="21"/>
      <c r="J1054" s="21"/>
      <c r="K1054" s="21"/>
      <c r="L1054" s="21"/>
      <c r="M1054" s="21"/>
      <c r="N1054" s="21"/>
      <c r="O1054" s="20"/>
      <c r="P1054" s="21"/>
      <c r="Q1054" s="21"/>
      <c r="R1054" s="21"/>
      <c r="S1054" s="21"/>
      <c r="T1054" s="21"/>
      <c r="U1054" s="21"/>
      <c r="V1054" s="21"/>
      <c r="W1054" s="21"/>
      <c r="X1054" s="244">
        <v>287</v>
      </c>
      <c r="Y1054" s="220">
        <v>0.1</v>
      </c>
      <c r="Z1054" s="227">
        <v>46100</v>
      </c>
      <c r="AA1054" s="221"/>
      <c r="AB1054" s="221"/>
      <c r="AC1054" s="244">
        <v>4</v>
      </c>
      <c r="AD1054" s="244">
        <v>0</v>
      </c>
      <c r="AE1054" s="244">
        <v>0</v>
      </c>
      <c r="AF1054" s="244">
        <v>0</v>
      </c>
      <c r="AG1054" s="218">
        <v>0</v>
      </c>
      <c r="AH1054" s="218">
        <v>0</v>
      </c>
      <c r="AI1054" s="218">
        <v>0</v>
      </c>
      <c r="AJ1054" s="218">
        <v>0</v>
      </c>
    </row>
    <row r="1055" spans="1:36" x14ac:dyDescent="0.35">
      <c r="A1055" s="30">
        <f t="shared" si="45"/>
        <v>1051</v>
      </c>
      <c r="B1055" s="218" t="s">
        <v>501</v>
      </c>
      <c r="C1055" s="218" t="s">
        <v>475</v>
      </c>
      <c r="D1055" s="218" t="s">
        <v>475</v>
      </c>
      <c r="E1055" s="244" t="s">
        <v>1182</v>
      </c>
      <c r="F1055" s="21" t="s">
        <v>506</v>
      </c>
      <c r="G1055" s="21"/>
      <c r="H1055" s="21"/>
      <c r="I1055" s="21"/>
      <c r="J1055" s="21"/>
      <c r="K1055" s="21"/>
      <c r="L1055" s="21"/>
      <c r="M1055" s="21"/>
      <c r="N1055" s="21"/>
      <c r="O1055" s="20"/>
      <c r="P1055" s="21"/>
      <c r="Q1055" s="21"/>
      <c r="R1055" s="21"/>
      <c r="S1055" s="21"/>
      <c r="T1055" s="21"/>
      <c r="U1055" s="21"/>
      <c r="V1055" s="21"/>
      <c r="W1055" s="21"/>
      <c r="X1055" s="244">
        <v>58</v>
      </c>
      <c r="Y1055" s="220">
        <v>1</v>
      </c>
      <c r="Z1055" s="227">
        <v>46100</v>
      </c>
      <c r="AA1055" s="221">
        <v>46127</v>
      </c>
      <c r="AB1055" s="221">
        <v>46140</v>
      </c>
      <c r="AC1055" s="244">
        <v>0</v>
      </c>
      <c r="AD1055" s="244">
        <v>1</v>
      </c>
      <c r="AE1055" s="244">
        <v>0</v>
      </c>
      <c r="AF1055" s="244">
        <v>0</v>
      </c>
      <c r="AG1055" s="218">
        <v>0</v>
      </c>
      <c r="AH1055" s="218">
        <v>0</v>
      </c>
      <c r="AI1055" s="218">
        <v>0</v>
      </c>
      <c r="AJ1055" s="218">
        <v>0</v>
      </c>
    </row>
    <row r="1056" spans="1:36" x14ac:dyDescent="0.35">
      <c r="A1056" s="30">
        <f t="shared" si="45"/>
        <v>1052</v>
      </c>
      <c r="B1056" s="218" t="s">
        <v>453</v>
      </c>
      <c r="C1056" s="218" t="s">
        <v>456</v>
      </c>
      <c r="D1056" s="218" t="s">
        <v>439</v>
      </c>
      <c r="E1056" s="244" t="s">
        <v>1183</v>
      </c>
      <c r="F1056" s="21" t="s">
        <v>506</v>
      </c>
      <c r="G1056" s="21"/>
      <c r="H1056" s="21"/>
      <c r="I1056" s="21"/>
      <c r="J1056" s="21"/>
      <c r="K1056" s="21"/>
      <c r="L1056" s="21"/>
      <c r="M1056" s="21"/>
      <c r="N1056" s="21"/>
      <c r="O1056" s="20"/>
      <c r="P1056" s="21"/>
      <c r="Q1056" s="21"/>
      <c r="R1056" s="21"/>
      <c r="S1056" s="21"/>
      <c r="T1056" s="21"/>
      <c r="U1056" s="21"/>
      <c r="V1056" s="21"/>
      <c r="W1056" s="21"/>
      <c r="X1056" s="244">
        <v>72</v>
      </c>
      <c r="Y1056" s="220">
        <v>0.1</v>
      </c>
      <c r="Z1056" s="227">
        <v>46101</v>
      </c>
      <c r="AA1056" s="221"/>
      <c r="AB1056" s="221"/>
      <c r="AC1056" s="244">
        <v>4</v>
      </c>
      <c r="AD1056" s="244">
        <v>0</v>
      </c>
      <c r="AE1056" s="244">
        <v>0</v>
      </c>
      <c r="AF1056" s="244">
        <v>0</v>
      </c>
      <c r="AG1056" s="218">
        <v>0</v>
      </c>
      <c r="AH1056" s="218">
        <v>0</v>
      </c>
      <c r="AI1056" s="218">
        <v>0</v>
      </c>
      <c r="AJ1056" s="218">
        <v>0</v>
      </c>
    </row>
    <row r="1057" spans="1:36" x14ac:dyDescent="0.35">
      <c r="A1057" s="30">
        <f t="shared" si="45"/>
        <v>1053</v>
      </c>
      <c r="B1057" s="218" t="s">
        <v>453</v>
      </c>
      <c r="C1057" s="218" t="s">
        <v>495</v>
      </c>
      <c r="D1057" s="218" t="s">
        <v>448</v>
      </c>
      <c r="E1057" s="244" t="s">
        <v>1184</v>
      </c>
      <c r="F1057" s="21" t="s">
        <v>506</v>
      </c>
      <c r="G1057" s="21"/>
      <c r="H1057" s="21"/>
      <c r="I1057" s="21"/>
      <c r="J1057" s="21"/>
      <c r="K1057" s="21"/>
      <c r="L1057" s="21"/>
      <c r="M1057" s="21"/>
      <c r="N1057" s="21"/>
      <c r="O1057" s="20"/>
      <c r="P1057" s="21"/>
      <c r="Q1057" s="21"/>
      <c r="R1057" s="21"/>
      <c r="S1057" s="21"/>
      <c r="T1057" s="21"/>
      <c r="U1057" s="21"/>
      <c r="V1057" s="21"/>
      <c r="W1057" s="21"/>
      <c r="X1057" s="244">
        <v>214.5</v>
      </c>
      <c r="Y1057" s="220">
        <v>1</v>
      </c>
      <c r="Z1057" s="227">
        <v>46106</v>
      </c>
      <c r="AA1057" s="221">
        <v>46184</v>
      </c>
      <c r="AB1057" s="221">
        <v>46191</v>
      </c>
      <c r="AC1057" s="244">
        <v>6</v>
      </c>
      <c r="AD1057" s="244">
        <v>0</v>
      </c>
      <c r="AE1057" s="244">
        <v>0</v>
      </c>
      <c r="AF1057" s="244">
        <v>0</v>
      </c>
      <c r="AG1057" s="218">
        <v>0</v>
      </c>
      <c r="AH1057" s="218">
        <v>0</v>
      </c>
      <c r="AI1057" s="218">
        <v>0</v>
      </c>
      <c r="AJ1057" s="218">
        <v>0</v>
      </c>
    </row>
    <row r="1058" spans="1:36" x14ac:dyDescent="0.35">
      <c r="A1058" s="30">
        <f t="shared" si="45"/>
        <v>1054</v>
      </c>
      <c r="B1058" s="218" t="s">
        <v>453</v>
      </c>
      <c r="C1058" s="218" t="s">
        <v>495</v>
      </c>
      <c r="D1058" s="218" t="s">
        <v>448</v>
      </c>
      <c r="E1058" s="244" t="s">
        <v>1185</v>
      </c>
      <c r="F1058" s="21" t="s">
        <v>506</v>
      </c>
      <c r="G1058" s="21"/>
      <c r="H1058" s="21"/>
      <c r="I1058" s="21"/>
      <c r="J1058" s="21"/>
      <c r="K1058" s="21"/>
      <c r="L1058" s="21"/>
      <c r="M1058" s="21"/>
      <c r="N1058" s="21"/>
      <c r="O1058" s="20"/>
      <c r="P1058" s="21"/>
      <c r="Q1058" s="21"/>
      <c r="R1058" s="21"/>
      <c r="S1058" s="21"/>
      <c r="T1058" s="21"/>
      <c r="U1058" s="21"/>
      <c r="V1058" s="21"/>
      <c r="W1058" s="21"/>
      <c r="X1058" s="244">
        <v>72</v>
      </c>
      <c r="Y1058" s="220">
        <v>1</v>
      </c>
      <c r="Z1058" s="227">
        <v>46106</v>
      </c>
      <c r="AA1058" s="221">
        <v>46170</v>
      </c>
      <c r="AB1058" s="221">
        <v>46177</v>
      </c>
      <c r="AC1058" s="244">
        <v>1</v>
      </c>
      <c r="AD1058" s="244">
        <v>0</v>
      </c>
      <c r="AE1058" s="244">
        <v>0</v>
      </c>
      <c r="AF1058" s="244">
        <v>0</v>
      </c>
      <c r="AG1058" s="218">
        <v>0</v>
      </c>
      <c r="AH1058" s="218">
        <v>0</v>
      </c>
      <c r="AI1058" s="218">
        <v>0</v>
      </c>
      <c r="AJ1058" s="218">
        <v>0</v>
      </c>
    </row>
    <row r="1059" spans="1:36" x14ac:dyDescent="0.35">
      <c r="A1059" s="30">
        <f t="shared" si="45"/>
        <v>1055</v>
      </c>
      <c r="B1059" s="218" t="s">
        <v>453</v>
      </c>
      <c r="C1059" s="218" t="s">
        <v>495</v>
      </c>
      <c r="D1059" s="218" t="s">
        <v>448</v>
      </c>
      <c r="E1059" s="244" t="s">
        <v>1186</v>
      </c>
      <c r="F1059" s="21" t="s">
        <v>506</v>
      </c>
      <c r="G1059" s="21"/>
      <c r="H1059" s="21"/>
      <c r="I1059" s="21"/>
      <c r="J1059" s="21"/>
      <c r="K1059" s="21"/>
      <c r="L1059" s="21"/>
      <c r="M1059" s="21"/>
      <c r="N1059" s="21"/>
      <c r="O1059" s="20"/>
      <c r="P1059" s="21"/>
      <c r="Q1059" s="21"/>
      <c r="R1059" s="21"/>
      <c r="S1059" s="21"/>
      <c r="T1059" s="21"/>
      <c r="U1059" s="21"/>
      <c r="V1059" s="21"/>
      <c r="W1059" s="21"/>
      <c r="X1059" s="244">
        <v>235</v>
      </c>
      <c r="Y1059" s="220">
        <v>1</v>
      </c>
      <c r="Z1059" s="227">
        <v>46106</v>
      </c>
      <c r="AA1059" s="221">
        <v>46170</v>
      </c>
      <c r="AB1059" s="221">
        <v>46177</v>
      </c>
      <c r="AC1059" s="244">
        <v>7</v>
      </c>
      <c r="AD1059" s="244">
        <v>0</v>
      </c>
      <c r="AE1059" s="244">
        <v>0</v>
      </c>
      <c r="AF1059" s="244">
        <v>0</v>
      </c>
      <c r="AG1059" s="218">
        <v>0</v>
      </c>
      <c r="AH1059" s="218">
        <v>0</v>
      </c>
      <c r="AI1059" s="218">
        <v>0</v>
      </c>
      <c r="AJ1059" s="218">
        <v>0</v>
      </c>
    </row>
    <row r="1060" spans="1:36" x14ac:dyDescent="0.35">
      <c r="A1060" s="30">
        <f t="shared" si="45"/>
        <v>1056</v>
      </c>
      <c r="B1060" s="218" t="s">
        <v>501</v>
      </c>
      <c r="C1060" s="218" t="s">
        <v>440</v>
      </c>
      <c r="D1060" s="218" t="s">
        <v>440</v>
      </c>
      <c r="E1060" s="244" t="s">
        <v>1187</v>
      </c>
      <c r="F1060" s="21" t="s">
        <v>506</v>
      </c>
      <c r="G1060" s="21"/>
      <c r="H1060" s="21"/>
      <c r="I1060" s="21"/>
      <c r="J1060" s="21"/>
      <c r="K1060" s="21"/>
      <c r="L1060" s="21"/>
      <c r="M1060" s="21"/>
      <c r="N1060" s="21"/>
      <c r="O1060" s="20"/>
      <c r="P1060" s="21"/>
      <c r="Q1060" s="21"/>
      <c r="R1060" s="21"/>
      <c r="S1060" s="21"/>
      <c r="T1060" s="21"/>
      <c r="U1060" s="21"/>
      <c r="V1060" s="21"/>
      <c r="W1060" s="21"/>
      <c r="X1060" s="244">
        <v>45</v>
      </c>
      <c r="Y1060" s="220">
        <v>0.1</v>
      </c>
      <c r="Z1060" s="227">
        <v>46106</v>
      </c>
      <c r="AA1060" s="221"/>
      <c r="AB1060" s="221"/>
      <c r="AC1060" s="244">
        <v>3</v>
      </c>
      <c r="AD1060" s="244">
        <v>0</v>
      </c>
      <c r="AE1060" s="244">
        <v>0</v>
      </c>
      <c r="AF1060" s="244">
        <v>0</v>
      </c>
      <c r="AG1060" s="218">
        <v>0</v>
      </c>
      <c r="AH1060" s="218">
        <v>0</v>
      </c>
      <c r="AI1060" s="218">
        <v>0</v>
      </c>
      <c r="AJ1060" s="218">
        <v>0</v>
      </c>
    </row>
    <row r="1061" spans="1:36" x14ac:dyDescent="0.35">
      <c r="A1061" s="30">
        <f t="shared" si="45"/>
        <v>1057</v>
      </c>
      <c r="B1061" s="218" t="s">
        <v>501</v>
      </c>
      <c r="C1061" s="218" t="s">
        <v>440</v>
      </c>
      <c r="D1061" s="218" t="s">
        <v>440</v>
      </c>
      <c r="E1061" s="244" t="s">
        <v>1188</v>
      </c>
      <c r="F1061" s="21" t="s">
        <v>506</v>
      </c>
      <c r="G1061" s="21"/>
      <c r="H1061" s="21"/>
      <c r="I1061" s="21"/>
      <c r="J1061" s="21"/>
      <c r="K1061" s="21"/>
      <c r="L1061" s="21"/>
      <c r="M1061" s="21"/>
      <c r="N1061" s="21"/>
      <c r="O1061" s="20"/>
      <c r="P1061" s="21"/>
      <c r="Q1061" s="21"/>
      <c r="R1061" s="21"/>
      <c r="S1061" s="21"/>
      <c r="T1061" s="21"/>
      <c r="U1061" s="21"/>
      <c r="V1061" s="21"/>
      <c r="W1061" s="21"/>
      <c r="X1061" s="244">
        <v>10</v>
      </c>
      <c r="Y1061" s="220">
        <v>0.1</v>
      </c>
      <c r="Z1061" s="227">
        <v>46106</v>
      </c>
      <c r="AA1061" s="221"/>
      <c r="AB1061" s="221"/>
      <c r="AC1061" s="244">
        <v>1</v>
      </c>
      <c r="AD1061" s="244">
        <v>0</v>
      </c>
      <c r="AE1061" s="244">
        <v>0</v>
      </c>
      <c r="AF1061" s="244">
        <v>0</v>
      </c>
      <c r="AG1061" s="218">
        <v>0</v>
      </c>
      <c r="AH1061" s="218">
        <v>0</v>
      </c>
      <c r="AI1061" s="218">
        <v>0</v>
      </c>
      <c r="AJ1061" s="218">
        <v>0</v>
      </c>
    </row>
    <row r="1062" spans="1:36" x14ac:dyDescent="0.35">
      <c r="A1062" s="30">
        <f t="shared" si="45"/>
        <v>1058</v>
      </c>
      <c r="B1062" s="218" t="s">
        <v>501</v>
      </c>
      <c r="C1062" s="218" t="s">
        <v>475</v>
      </c>
      <c r="D1062" s="218" t="s">
        <v>475</v>
      </c>
      <c r="E1062" s="244" t="s">
        <v>1189</v>
      </c>
      <c r="F1062" s="21" t="s">
        <v>506</v>
      </c>
      <c r="G1062" s="21"/>
      <c r="H1062" s="21"/>
      <c r="I1062" s="21"/>
      <c r="J1062" s="21"/>
      <c r="K1062" s="21"/>
      <c r="L1062" s="21"/>
      <c r="M1062" s="21"/>
      <c r="N1062" s="21"/>
      <c r="O1062" s="20"/>
      <c r="P1062" s="21"/>
      <c r="Q1062" s="21"/>
      <c r="R1062" s="21"/>
      <c r="S1062" s="21"/>
      <c r="T1062" s="21"/>
      <c r="U1062" s="21"/>
      <c r="V1062" s="21"/>
      <c r="W1062" s="21"/>
      <c r="X1062" s="244">
        <v>56</v>
      </c>
      <c r="Y1062" s="220">
        <v>0.1</v>
      </c>
      <c r="Z1062" s="227">
        <v>46106</v>
      </c>
      <c r="AA1062" s="221"/>
      <c r="AB1062" s="221"/>
      <c r="AC1062" s="244">
        <v>1</v>
      </c>
      <c r="AD1062" s="244">
        <v>0</v>
      </c>
      <c r="AE1062" s="244">
        <v>0</v>
      </c>
      <c r="AF1062" s="244">
        <v>0</v>
      </c>
      <c r="AG1062" s="218">
        <v>0</v>
      </c>
      <c r="AH1062" s="218">
        <v>0</v>
      </c>
      <c r="AI1062" s="218">
        <v>0</v>
      </c>
      <c r="AJ1062" s="218">
        <v>0</v>
      </c>
    </row>
    <row r="1063" spans="1:36" x14ac:dyDescent="0.35">
      <c r="A1063" s="30">
        <f t="shared" si="45"/>
        <v>1059</v>
      </c>
      <c r="B1063" s="218" t="s">
        <v>453</v>
      </c>
      <c r="C1063" s="218" t="s">
        <v>491</v>
      </c>
      <c r="D1063" s="218" t="s">
        <v>1194</v>
      </c>
      <c r="E1063" s="244" t="s">
        <v>1190</v>
      </c>
      <c r="F1063" s="21" t="s">
        <v>506</v>
      </c>
      <c r="G1063" s="21"/>
      <c r="H1063" s="21"/>
      <c r="I1063" s="21"/>
      <c r="J1063" s="21"/>
      <c r="K1063" s="21"/>
      <c r="L1063" s="21"/>
      <c r="M1063" s="21"/>
      <c r="N1063" s="21"/>
      <c r="O1063" s="20"/>
      <c r="P1063" s="21"/>
      <c r="Q1063" s="21"/>
      <c r="R1063" s="21"/>
      <c r="S1063" s="21"/>
      <c r="T1063" s="21"/>
      <c r="U1063" s="21"/>
      <c r="V1063" s="21"/>
      <c r="W1063" s="21"/>
      <c r="X1063" s="244">
        <v>189</v>
      </c>
      <c r="Y1063" s="220">
        <v>1</v>
      </c>
      <c r="Z1063" s="227">
        <v>46112</v>
      </c>
      <c r="AA1063" s="221">
        <v>46259</v>
      </c>
      <c r="AB1063" s="221">
        <v>46177</v>
      </c>
      <c r="AC1063" s="244">
        <v>9</v>
      </c>
      <c r="AD1063" s="244">
        <v>0</v>
      </c>
      <c r="AE1063" s="244">
        <v>0</v>
      </c>
      <c r="AF1063" s="244">
        <v>0</v>
      </c>
      <c r="AG1063" s="218">
        <v>0</v>
      </c>
      <c r="AH1063" s="218">
        <v>0</v>
      </c>
      <c r="AI1063" s="218">
        <v>0</v>
      </c>
      <c r="AJ1063" s="218">
        <v>0</v>
      </c>
    </row>
    <row r="1064" spans="1:36" x14ac:dyDescent="0.35">
      <c r="A1064" s="30">
        <f t="shared" si="45"/>
        <v>1060</v>
      </c>
      <c r="B1064" s="218" t="s">
        <v>453</v>
      </c>
      <c r="C1064" s="218" t="s">
        <v>490</v>
      </c>
      <c r="D1064" s="218" t="s">
        <v>465</v>
      </c>
      <c r="E1064" s="244" t="s">
        <v>1191</v>
      </c>
      <c r="F1064" s="21" t="s">
        <v>506</v>
      </c>
      <c r="G1064" s="21"/>
      <c r="H1064" s="21"/>
      <c r="I1064" s="21"/>
      <c r="J1064" s="21"/>
      <c r="K1064" s="21"/>
      <c r="L1064" s="21"/>
      <c r="M1064" s="21"/>
      <c r="N1064" s="21"/>
      <c r="O1064" s="20"/>
      <c r="P1064" s="21"/>
      <c r="Q1064" s="21"/>
      <c r="R1064" s="21"/>
      <c r="S1064" s="21"/>
      <c r="T1064" s="21"/>
      <c r="U1064" s="21"/>
      <c r="V1064" s="21"/>
      <c r="W1064" s="21"/>
      <c r="X1064" s="244">
        <v>50</v>
      </c>
      <c r="Y1064" s="220">
        <v>1</v>
      </c>
      <c r="Z1064" s="227">
        <v>46112</v>
      </c>
      <c r="AA1064" s="221">
        <v>46125</v>
      </c>
      <c r="AB1064" s="221">
        <v>46154</v>
      </c>
      <c r="AC1064" s="244">
        <v>2</v>
      </c>
      <c r="AD1064" s="244">
        <v>0</v>
      </c>
      <c r="AE1064" s="244">
        <v>0</v>
      </c>
      <c r="AF1064" s="244">
        <v>0</v>
      </c>
      <c r="AG1064" s="218">
        <v>0</v>
      </c>
      <c r="AH1064" s="218">
        <v>0</v>
      </c>
      <c r="AI1064" s="218">
        <v>0</v>
      </c>
      <c r="AJ1064" s="218">
        <v>0</v>
      </c>
    </row>
    <row r="1065" spans="1:36" x14ac:dyDescent="0.35">
      <c r="A1065" s="30">
        <f t="shared" si="45"/>
        <v>1061</v>
      </c>
      <c r="B1065" s="218" t="s">
        <v>453</v>
      </c>
      <c r="C1065" s="218" t="s">
        <v>496</v>
      </c>
      <c r="D1065" s="218" t="s">
        <v>454</v>
      </c>
      <c r="E1065" s="244" t="s">
        <v>1192</v>
      </c>
      <c r="F1065" s="21" t="s">
        <v>506</v>
      </c>
      <c r="G1065" s="21"/>
      <c r="H1065" s="21"/>
      <c r="I1065" s="21"/>
      <c r="J1065" s="21"/>
      <c r="K1065" s="21"/>
      <c r="L1065" s="21"/>
      <c r="M1065" s="21"/>
      <c r="N1065" s="21"/>
      <c r="O1065" s="20"/>
      <c r="P1065" s="21"/>
      <c r="Q1065" s="21"/>
      <c r="R1065" s="21"/>
      <c r="S1065" s="21"/>
      <c r="T1065" s="21"/>
      <c r="U1065" s="21"/>
      <c r="V1065" s="21"/>
      <c r="W1065" s="21"/>
      <c r="X1065" s="244">
        <v>51.4</v>
      </c>
      <c r="Y1065" s="220">
        <v>1</v>
      </c>
      <c r="Z1065" s="227">
        <v>46112</v>
      </c>
      <c r="AA1065" s="221">
        <v>46184</v>
      </c>
      <c r="AB1065" s="221">
        <v>46190</v>
      </c>
      <c r="AC1065" s="244">
        <v>1</v>
      </c>
      <c r="AD1065" s="244">
        <v>0</v>
      </c>
      <c r="AE1065" s="244">
        <v>0</v>
      </c>
      <c r="AF1065" s="244">
        <v>0</v>
      </c>
      <c r="AG1065" s="218">
        <v>0</v>
      </c>
      <c r="AH1065" s="218">
        <v>0</v>
      </c>
      <c r="AI1065" s="218">
        <v>0</v>
      </c>
      <c r="AJ1065" s="218">
        <v>0</v>
      </c>
    </row>
    <row r="1066" spans="1:36" x14ac:dyDescent="0.35">
      <c r="A1066" s="30">
        <f t="shared" si="45"/>
        <v>1062</v>
      </c>
      <c r="B1066" s="218" t="s">
        <v>453</v>
      </c>
      <c r="C1066" s="218" t="s">
        <v>494</v>
      </c>
      <c r="D1066" s="218" t="s">
        <v>462</v>
      </c>
      <c r="E1066" s="244" t="s">
        <v>1193</v>
      </c>
      <c r="F1066" s="21" t="s">
        <v>506</v>
      </c>
      <c r="G1066" s="21"/>
      <c r="H1066" s="21"/>
      <c r="I1066" s="21"/>
      <c r="J1066" s="21"/>
      <c r="K1066" s="21"/>
      <c r="L1066" s="21"/>
      <c r="M1066" s="21"/>
      <c r="N1066" s="21"/>
      <c r="O1066" s="20"/>
      <c r="P1066" s="21"/>
      <c r="Q1066" s="21"/>
      <c r="R1066" s="21"/>
      <c r="S1066" s="21"/>
      <c r="T1066" s="21"/>
      <c r="U1066" s="21"/>
      <c r="V1066" s="21"/>
      <c r="W1066" s="21"/>
      <c r="X1066" s="244">
        <v>118</v>
      </c>
      <c r="Y1066" s="220">
        <v>1</v>
      </c>
      <c r="Z1066" s="227">
        <v>46112</v>
      </c>
      <c r="AA1066" s="221">
        <v>46191</v>
      </c>
      <c r="AB1066" s="221">
        <v>46198</v>
      </c>
      <c r="AC1066" s="244">
        <v>1</v>
      </c>
      <c r="AD1066" s="244">
        <v>0</v>
      </c>
      <c r="AE1066" s="244">
        <v>0</v>
      </c>
      <c r="AF1066" s="244">
        <v>0</v>
      </c>
      <c r="AG1066" s="218">
        <v>0</v>
      </c>
      <c r="AH1066" s="218">
        <v>0</v>
      </c>
      <c r="AI1066" s="218">
        <v>0</v>
      </c>
      <c r="AJ1066" s="218">
        <v>0</v>
      </c>
    </row>
    <row r="1067" spans="1:36" x14ac:dyDescent="0.35">
      <c r="A1067" s="30">
        <f t="shared" si="45"/>
        <v>1063</v>
      </c>
      <c r="B1067" s="218" t="s">
        <v>453</v>
      </c>
      <c r="C1067" s="218" t="s">
        <v>491</v>
      </c>
      <c r="D1067" s="218" t="s">
        <v>1020</v>
      </c>
      <c r="E1067" s="21" t="s">
        <v>1195</v>
      </c>
      <c r="F1067" s="21" t="s">
        <v>506</v>
      </c>
      <c r="G1067" s="21"/>
      <c r="H1067" s="21"/>
      <c r="I1067" s="21"/>
      <c r="J1067" s="21"/>
      <c r="K1067" s="21"/>
      <c r="L1067" s="21"/>
      <c r="M1067" s="21"/>
      <c r="N1067" s="21"/>
      <c r="O1067" s="20"/>
      <c r="P1067" s="21"/>
      <c r="Q1067" s="21"/>
      <c r="R1067" s="21"/>
      <c r="S1067" s="21"/>
      <c r="T1067" s="21"/>
      <c r="U1067" s="21"/>
      <c r="V1067" s="21"/>
      <c r="W1067" s="21"/>
      <c r="X1067" s="12"/>
      <c r="Y1067" s="22">
        <v>0.9</v>
      </c>
      <c r="Z1067" s="14">
        <v>36031</v>
      </c>
      <c r="AA1067" s="18">
        <v>46087</v>
      </c>
      <c r="AB1067" s="18">
        <v>46100</v>
      </c>
      <c r="AC1067" s="5"/>
      <c r="AD1067" s="244">
        <v>0</v>
      </c>
      <c r="AE1067" s="244">
        <v>0</v>
      </c>
      <c r="AF1067" s="244">
        <v>0</v>
      </c>
      <c r="AG1067" s="218">
        <v>0</v>
      </c>
      <c r="AH1067" s="218">
        <v>0</v>
      </c>
      <c r="AI1067" s="218">
        <v>0</v>
      </c>
      <c r="AJ1067" s="218">
        <v>0</v>
      </c>
    </row>
    <row r="1068" spans="1:36" x14ac:dyDescent="0.35">
      <c r="A1068" s="30">
        <f t="shared" si="45"/>
        <v>1064</v>
      </c>
      <c r="B1068" s="21" t="s">
        <v>453</v>
      </c>
      <c r="C1068" s="21" t="s">
        <v>494</v>
      </c>
      <c r="D1068" s="21" t="s">
        <v>1198</v>
      </c>
      <c r="E1068" s="244" t="s">
        <v>1196</v>
      </c>
      <c r="F1068" s="21" t="s">
        <v>506</v>
      </c>
      <c r="G1068" s="21"/>
      <c r="H1068" s="21"/>
      <c r="I1068" s="21"/>
      <c r="J1068" s="21"/>
      <c r="K1068" s="21"/>
      <c r="L1068" s="21"/>
      <c r="M1068" s="21"/>
      <c r="N1068" s="21"/>
      <c r="O1068" s="20"/>
      <c r="P1068" s="21"/>
      <c r="Q1068" s="21"/>
      <c r="R1068" s="21"/>
      <c r="S1068" s="21"/>
      <c r="T1068" s="21"/>
      <c r="U1068" s="21"/>
      <c r="V1068" s="21"/>
      <c r="W1068" s="21"/>
      <c r="X1068" s="12"/>
      <c r="Y1068" s="22">
        <v>1</v>
      </c>
      <c r="Z1068" s="227">
        <v>45204</v>
      </c>
      <c r="AA1068" s="227">
        <v>46019</v>
      </c>
      <c r="AB1068" s="227">
        <v>46084</v>
      </c>
      <c r="AC1068" s="244">
        <v>0</v>
      </c>
      <c r="AD1068" s="244">
        <v>0</v>
      </c>
      <c r="AE1068" s="244">
        <v>0</v>
      </c>
      <c r="AF1068" s="244">
        <v>0</v>
      </c>
      <c r="AG1068" s="218">
        <v>0</v>
      </c>
      <c r="AH1068" s="218">
        <v>0</v>
      </c>
      <c r="AI1068" s="218">
        <v>0</v>
      </c>
      <c r="AJ1068" s="218">
        <v>0</v>
      </c>
    </row>
    <row r="1069" spans="1:36" x14ac:dyDescent="0.35">
      <c r="A1069" s="30">
        <f t="shared" si="45"/>
        <v>1065</v>
      </c>
      <c r="B1069" s="218" t="s">
        <v>453</v>
      </c>
      <c r="C1069" s="218" t="s">
        <v>494</v>
      </c>
      <c r="D1069" s="218" t="s">
        <v>450</v>
      </c>
      <c r="E1069" s="218" t="s">
        <v>1197</v>
      </c>
      <c r="F1069" s="21" t="s">
        <v>506</v>
      </c>
      <c r="G1069" s="218"/>
      <c r="H1069" s="218"/>
      <c r="I1069" s="218"/>
      <c r="J1069" s="218"/>
      <c r="K1069" s="218"/>
      <c r="L1069" s="218"/>
      <c r="M1069" s="218"/>
      <c r="N1069" s="218"/>
      <c r="O1069" s="219"/>
      <c r="P1069" s="218"/>
      <c r="Q1069" s="218"/>
      <c r="R1069" s="218"/>
      <c r="S1069" s="218"/>
      <c r="T1069" s="218"/>
      <c r="U1069" s="218"/>
      <c r="V1069" s="218"/>
      <c r="W1069" s="218"/>
      <c r="X1069" s="218">
        <v>12.5</v>
      </c>
      <c r="Y1069" s="220">
        <v>1</v>
      </c>
      <c r="Z1069" s="221">
        <v>46000</v>
      </c>
      <c r="AA1069" s="221">
        <v>46079</v>
      </c>
      <c r="AB1069" s="221">
        <v>46085</v>
      </c>
      <c r="AC1069" s="218">
        <v>1</v>
      </c>
      <c r="AD1069" s="218">
        <v>0</v>
      </c>
      <c r="AE1069" s="218">
        <v>0</v>
      </c>
      <c r="AF1069" s="218">
        <v>0</v>
      </c>
      <c r="AG1069" s="218">
        <v>0</v>
      </c>
      <c r="AH1069" s="218">
        <v>0</v>
      </c>
      <c r="AI1069" s="218">
        <v>0</v>
      </c>
      <c r="AJ1069" s="218">
        <v>0</v>
      </c>
    </row>
    <row r="1070" spans="1:36" x14ac:dyDescent="0.35">
      <c r="A1070" s="30">
        <f t="shared" si="45"/>
        <v>1066</v>
      </c>
      <c r="B1070" s="218" t="s">
        <v>453</v>
      </c>
      <c r="C1070" s="218" t="s">
        <v>499</v>
      </c>
      <c r="D1070" s="218" t="s">
        <v>467</v>
      </c>
      <c r="E1070" s="218" t="s">
        <v>1199</v>
      </c>
      <c r="F1070" s="21" t="s">
        <v>506</v>
      </c>
      <c r="G1070" s="218"/>
      <c r="H1070" s="218"/>
      <c r="I1070" s="218"/>
      <c r="J1070" s="218"/>
      <c r="K1070" s="218"/>
      <c r="L1070" s="218"/>
      <c r="M1070" s="218"/>
      <c r="N1070" s="218"/>
      <c r="O1070" s="219"/>
      <c r="P1070" s="218"/>
      <c r="Q1070" s="218"/>
      <c r="R1070" s="218"/>
      <c r="S1070" s="218"/>
      <c r="T1070" s="218"/>
      <c r="U1070" s="218"/>
      <c r="V1070" s="218"/>
      <c r="W1070" s="218"/>
      <c r="X1070" s="218">
        <v>78</v>
      </c>
      <c r="Y1070" s="220">
        <v>0.1</v>
      </c>
      <c r="Z1070" s="221">
        <v>46113</v>
      </c>
      <c r="AA1070" s="221"/>
      <c r="AB1070" s="221"/>
      <c r="AC1070" s="244">
        <v>2</v>
      </c>
      <c r="AD1070" s="244">
        <v>0</v>
      </c>
      <c r="AE1070" s="244">
        <v>0</v>
      </c>
      <c r="AF1070" s="244">
        <v>0</v>
      </c>
      <c r="AG1070" s="218">
        <v>0</v>
      </c>
      <c r="AH1070" s="218">
        <v>0</v>
      </c>
      <c r="AI1070" s="218">
        <v>0</v>
      </c>
      <c r="AJ1070" s="218">
        <v>0</v>
      </c>
    </row>
    <row r="1071" spans="1:36" x14ac:dyDescent="0.35">
      <c r="A1071" s="30">
        <f t="shared" si="45"/>
        <v>1067</v>
      </c>
      <c r="B1071" s="218" t="s">
        <v>453</v>
      </c>
      <c r="C1071" s="218" t="s">
        <v>430</v>
      </c>
      <c r="D1071" s="218" t="s">
        <v>430</v>
      </c>
      <c r="E1071" s="218" t="s">
        <v>1200</v>
      </c>
      <c r="F1071" s="21" t="s">
        <v>506</v>
      </c>
      <c r="G1071" s="218"/>
      <c r="H1071" s="218"/>
      <c r="I1071" s="218"/>
      <c r="J1071" s="218"/>
      <c r="K1071" s="218"/>
      <c r="L1071" s="218"/>
      <c r="M1071" s="218"/>
      <c r="N1071" s="218"/>
      <c r="O1071" s="219"/>
      <c r="P1071" s="218"/>
      <c r="Q1071" s="218"/>
      <c r="R1071" s="218"/>
      <c r="S1071" s="218"/>
      <c r="T1071" s="218"/>
      <c r="U1071" s="218"/>
      <c r="V1071" s="218"/>
      <c r="W1071" s="218"/>
      <c r="X1071" s="218">
        <v>90</v>
      </c>
      <c r="Y1071" s="220">
        <v>0.1</v>
      </c>
      <c r="Z1071" s="221">
        <v>46118</v>
      </c>
      <c r="AA1071" s="221"/>
      <c r="AB1071" s="221"/>
      <c r="AC1071" s="244">
        <v>0</v>
      </c>
      <c r="AD1071" s="244">
        <v>1</v>
      </c>
      <c r="AE1071" s="244">
        <v>0</v>
      </c>
      <c r="AF1071" s="244">
        <v>0</v>
      </c>
      <c r="AG1071" s="218">
        <v>0</v>
      </c>
      <c r="AH1071" s="218">
        <v>0</v>
      </c>
      <c r="AI1071" s="218">
        <v>0</v>
      </c>
      <c r="AJ1071" s="218">
        <v>0</v>
      </c>
    </row>
    <row r="1072" spans="1:36" x14ac:dyDescent="0.35">
      <c r="A1072" s="30">
        <f t="shared" si="45"/>
        <v>1068</v>
      </c>
      <c r="B1072" s="218" t="s">
        <v>453</v>
      </c>
      <c r="C1072" s="218" t="s">
        <v>430</v>
      </c>
      <c r="D1072" s="218" t="s">
        <v>430</v>
      </c>
      <c r="E1072" s="218" t="s">
        <v>1201</v>
      </c>
      <c r="F1072" s="21" t="s">
        <v>506</v>
      </c>
      <c r="G1072" s="218"/>
      <c r="H1072" s="218"/>
      <c r="I1072" s="218"/>
      <c r="J1072" s="218"/>
      <c r="K1072" s="218"/>
      <c r="L1072" s="218"/>
      <c r="M1072" s="218"/>
      <c r="N1072" s="218"/>
      <c r="O1072" s="219"/>
      <c r="P1072" s="218"/>
      <c r="Q1072" s="218"/>
      <c r="R1072" s="218"/>
      <c r="S1072" s="218"/>
      <c r="T1072" s="218"/>
      <c r="U1072" s="218"/>
      <c r="V1072" s="218"/>
      <c r="W1072" s="218"/>
      <c r="X1072" s="218">
        <v>10</v>
      </c>
      <c r="Y1072" s="220">
        <v>1</v>
      </c>
      <c r="Z1072" s="221">
        <v>46118</v>
      </c>
      <c r="AA1072" s="221">
        <v>46162</v>
      </c>
      <c r="AB1072" s="221">
        <v>46163</v>
      </c>
      <c r="AC1072" s="244">
        <v>1</v>
      </c>
      <c r="AD1072" s="244">
        <v>0</v>
      </c>
      <c r="AE1072" s="244">
        <v>0</v>
      </c>
      <c r="AF1072" s="244">
        <v>0</v>
      </c>
      <c r="AG1072" s="218">
        <v>0</v>
      </c>
      <c r="AH1072" s="218">
        <v>0</v>
      </c>
      <c r="AI1072" s="218">
        <v>0</v>
      </c>
      <c r="AJ1072" s="218">
        <v>0</v>
      </c>
    </row>
    <row r="1073" spans="1:36" x14ac:dyDescent="0.35">
      <c r="A1073" s="30">
        <f t="shared" si="45"/>
        <v>1069</v>
      </c>
      <c r="B1073" s="218" t="s">
        <v>453</v>
      </c>
      <c r="C1073" s="218" t="s">
        <v>456</v>
      </c>
      <c r="D1073" s="218" t="s">
        <v>466</v>
      </c>
      <c r="E1073" s="218" t="s">
        <v>1202</v>
      </c>
      <c r="F1073" s="21" t="s">
        <v>506</v>
      </c>
      <c r="G1073" s="218"/>
      <c r="H1073" s="218"/>
      <c r="I1073" s="218"/>
      <c r="J1073" s="218"/>
      <c r="K1073" s="218"/>
      <c r="L1073" s="218"/>
      <c r="M1073" s="218"/>
      <c r="N1073" s="218"/>
      <c r="O1073" s="219"/>
      <c r="P1073" s="218"/>
      <c r="Q1073" s="218"/>
      <c r="R1073" s="218"/>
      <c r="S1073" s="218"/>
      <c r="T1073" s="218"/>
      <c r="U1073" s="218"/>
      <c r="V1073" s="218"/>
      <c r="W1073" s="218"/>
      <c r="X1073" s="218">
        <v>45</v>
      </c>
      <c r="Y1073" s="220">
        <v>0.1</v>
      </c>
      <c r="Z1073" s="221">
        <v>46125</v>
      </c>
      <c r="AA1073" s="221"/>
      <c r="AB1073" s="221"/>
      <c r="AC1073" s="244">
        <v>2</v>
      </c>
      <c r="AD1073" s="244">
        <v>0</v>
      </c>
      <c r="AE1073" s="244">
        <v>0</v>
      </c>
      <c r="AF1073" s="244">
        <v>0</v>
      </c>
      <c r="AG1073" s="218">
        <v>0</v>
      </c>
      <c r="AH1073" s="218">
        <v>0</v>
      </c>
      <c r="AI1073" s="218">
        <v>0</v>
      </c>
      <c r="AJ1073" s="218">
        <v>0</v>
      </c>
    </row>
    <row r="1074" spans="1:36" x14ac:dyDescent="0.35">
      <c r="A1074" s="30">
        <f t="shared" si="45"/>
        <v>1070</v>
      </c>
      <c r="B1074" s="218" t="s">
        <v>453</v>
      </c>
      <c r="C1074" s="218" t="s">
        <v>496</v>
      </c>
      <c r="D1074" s="218" t="s">
        <v>484</v>
      </c>
      <c r="E1074" s="218" t="s">
        <v>1203</v>
      </c>
      <c r="F1074" s="21" t="s">
        <v>506</v>
      </c>
      <c r="G1074" s="218"/>
      <c r="H1074" s="218"/>
      <c r="I1074" s="218"/>
      <c r="J1074" s="218"/>
      <c r="K1074" s="218"/>
      <c r="L1074" s="218"/>
      <c r="M1074" s="218"/>
      <c r="N1074" s="218"/>
      <c r="O1074" s="219"/>
      <c r="P1074" s="218"/>
      <c r="Q1074" s="218"/>
      <c r="R1074" s="218"/>
      <c r="S1074" s="218"/>
      <c r="T1074" s="218"/>
      <c r="U1074" s="218"/>
      <c r="V1074" s="218"/>
      <c r="W1074" s="218"/>
      <c r="X1074" s="218">
        <v>33</v>
      </c>
      <c r="Y1074" s="220">
        <v>0.1</v>
      </c>
      <c r="Z1074" s="221">
        <v>46125</v>
      </c>
      <c r="AA1074" s="221"/>
      <c r="AB1074" s="221"/>
      <c r="AC1074" s="244">
        <v>1</v>
      </c>
      <c r="AD1074" s="244">
        <v>0</v>
      </c>
      <c r="AE1074" s="244">
        <v>0</v>
      </c>
      <c r="AF1074" s="244">
        <v>0</v>
      </c>
      <c r="AG1074" s="218">
        <v>0</v>
      </c>
      <c r="AH1074" s="218">
        <v>0</v>
      </c>
      <c r="AI1074" s="218">
        <v>0</v>
      </c>
      <c r="AJ1074" s="218">
        <v>0</v>
      </c>
    </row>
    <row r="1075" spans="1:36" x14ac:dyDescent="0.35">
      <c r="A1075" s="30">
        <f t="shared" si="45"/>
        <v>1071</v>
      </c>
      <c r="B1075" s="218" t="s">
        <v>453</v>
      </c>
      <c r="C1075" s="218" t="s">
        <v>493</v>
      </c>
      <c r="D1075" s="218" t="s">
        <v>1236</v>
      </c>
      <c r="E1075" s="218" t="s">
        <v>1204</v>
      </c>
      <c r="F1075" s="21" t="s">
        <v>506</v>
      </c>
      <c r="G1075" s="218"/>
      <c r="H1075" s="218"/>
      <c r="I1075" s="218"/>
      <c r="J1075" s="218"/>
      <c r="K1075" s="218"/>
      <c r="L1075" s="218"/>
      <c r="M1075" s="218"/>
      <c r="N1075" s="218"/>
      <c r="O1075" s="219"/>
      <c r="P1075" s="218"/>
      <c r="Q1075" s="218"/>
      <c r="R1075" s="218"/>
      <c r="S1075" s="218"/>
      <c r="T1075" s="218"/>
      <c r="U1075" s="218"/>
      <c r="V1075" s="218"/>
      <c r="W1075" s="218"/>
      <c r="X1075" s="218">
        <v>112</v>
      </c>
      <c r="Y1075" s="220">
        <v>0.1</v>
      </c>
      <c r="Z1075" s="221">
        <v>46125</v>
      </c>
      <c r="AA1075" s="221"/>
      <c r="AB1075" s="221"/>
      <c r="AC1075" s="244">
        <v>6</v>
      </c>
      <c r="AD1075" s="244">
        <v>0</v>
      </c>
      <c r="AE1075" s="244">
        <v>0</v>
      </c>
      <c r="AF1075" s="244">
        <v>0</v>
      </c>
      <c r="AG1075" s="218">
        <v>0</v>
      </c>
      <c r="AH1075" s="218">
        <v>0</v>
      </c>
      <c r="AI1075" s="218">
        <v>0</v>
      </c>
      <c r="AJ1075" s="218">
        <v>0</v>
      </c>
    </row>
    <row r="1076" spans="1:36" x14ac:dyDescent="0.35">
      <c r="A1076" s="30">
        <f t="shared" si="45"/>
        <v>1072</v>
      </c>
      <c r="B1076" s="218" t="s">
        <v>453</v>
      </c>
      <c r="C1076" s="218" t="s">
        <v>456</v>
      </c>
      <c r="D1076" s="218" t="s">
        <v>431</v>
      </c>
      <c r="E1076" s="218" t="s">
        <v>1205</v>
      </c>
      <c r="F1076" s="21" t="s">
        <v>506</v>
      </c>
      <c r="G1076" s="218"/>
      <c r="H1076" s="218"/>
      <c r="I1076" s="218"/>
      <c r="J1076" s="218"/>
      <c r="K1076" s="218"/>
      <c r="L1076" s="218"/>
      <c r="M1076" s="218"/>
      <c r="N1076" s="218"/>
      <c r="O1076" s="219"/>
      <c r="P1076" s="218"/>
      <c r="Q1076" s="218"/>
      <c r="R1076" s="218"/>
      <c r="S1076" s="218"/>
      <c r="T1076" s="218"/>
      <c r="U1076" s="218"/>
      <c r="V1076" s="218"/>
      <c r="W1076" s="218"/>
      <c r="X1076" s="218">
        <v>20</v>
      </c>
      <c r="Y1076" s="220">
        <v>0.1</v>
      </c>
      <c r="Z1076" s="221">
        <v>46125</v>
      </c>
      <c r="AA1076" s="221"/>
      <c r="AB1076" s="221"/>
      <c r="AC1076" s="244">
        <v>0</v>
      </c>
      <c r="AD1076" s="244">
        <v>0</v>
      </c>
      <c r="AE1076" s="244">
        <v>0</v>
      </c>
      <c r="AF1076" s="244">
        <v>0</v>
      </c>
      <c r="AG1076" s="218">
        <v>0</v>
      </c>
      <c r="AH1076" s="218">
        <v>0</v>
      </c>
      <c r="AI1076" s="218">
        <v>0</v>
      </c>
      <c r="AJ1076" s="218">
        <v>0</v>
      </c>
    </row>
    <row r="1077" spans="1:36" x14ac:dyDescent="0.35">
      <c r="A1077" s="30">
        <f t="shared" si="45"/>
        <v>1073</v>
      </c>
      <c r="B1077" s="218" t="s">
        <v>453</v>
      </c>
      <c r="C1077" s="218" t="s">
        <v>496</v>
      </c>
      <c r="D1077" s="218" t="s">
        <v>834</v>
      </c>
      <c r="E1077" s="218" t="s">
        <v>1206</v>
      </c>
      <c r="F1077" s="21" t="s">
        <v>506</v>
      </c>
      <c r="G1077" s="218"/>
      <c r="H1077" s="218"/>
      <c r="I1077" s="218"/>
      <c r="J1077" s="218"/>
      <c r="K1077" s="218"/>
      <c r="L1077" s="218"/>
      <c r="M1077" s="218"/>
      <c r="N1077" s="218"/>
      <c r="O1077" s="219"/>
      <c r="P1077" s="218"/>
      <c r="Q1077" s="218"/>
      <c r="R1077" s="218"/>
      <c r="S1077" s="218"/>
      <c r="T1077" s="218"/>
      <c r="U1077" s="218"/>
      <c r="V1077" s="218"/>
      <c r="W1077" s="218"/>
      <c r="X1077" s="218">
        <v>247</v>
      </c>
      <c r="Y1077" s="220">
        <v>0.1</v>
      </c>
      <c r="Z1077" s="221">
        <v>46125</v>
      </c>
      <c r="AA1077" s="221"/>
      <c r="AB1077" s="221"/>
      <c r="AC1077" s="244">
        <v>10</v>
      </c>
      <c r="AD1077" s="244">
        <v>0</v>
      </c>
      <c r="AE1077" s="244">
        <v>0</v>
      </c>
      <c r="AF1077" s="244">
        <v>0</v>
      </c>
      <c r="AG1077" s="218">
        <v>0</v>
      </c>
      <c r="AH1077" s="218">
        <v>0</v>
      </c>
      <c r="AI1077" s="218">
        <v>0</v>
      </c>
      <c r="AJ1077" s="218">
        <v>0</v>
      </c>
    </row>
    <row r="1078" spans="1:36" x14ac:dyDescent="0.35">
      <c r="A1078" s="30">
        <f t="shared" si="45"/>
        <v>1074</v>
      </c>
      <c r="B1078" s="218" t="s">
        <v>453</v>
      </c>
      <c r="C1078" s="218" t="s">
        <v>490</v>
      </c>
      <c r="D1078" s="218" t="s">
        <v>465</v>
      </c>
      <c r="E1078" s="218" t="s">
        <v>1207</v>
      </c>
      <c r="F1078" s="21" t="s">
        <v>506</v>
      </c>
      <c r="G1078" s="218"/>
      <c r="H1078" s="218"/>
      <c r="I1078" s="218"/>
      <c r="J1078" s="218"/>
      <c r="K1078" s="218"/>
      <c r="L1078" s="218"/>
      <c r="M1078" s="218"/>
      <c r="N1078" s="218"/>
      <c r="O1078" s="219"/>
      <c r="P1078" s="218"/>
      <c r="Q1078" s="218"/>
      <c r="R1078" s="218"/>
      <c r="S1078" s="218"/>
      <c r="T1078" s="218"/>
      <c r="U1078" s="218"/>
      <c r="V1078" s="218"/>
      <c r="W1078" s="218"/>
      <c r="X1078" s="218">
        <v>84</v>
      </c>
      <c r="Y1078" s="220">
        <v>1</v>
      </c>
      <c r="Z1078" s="221">
        <v>46126</v>
      </c>
      <c r="AA1078" s="221">
        <v>46151</v>
      </c>
      <c r="AB1078" s="221">
        <v>46154</v>
      </c>
      <c r="AC1078" s="244">
        <v>1</v>
      </c>
      <c r="AD1078" s="244">
        <v>0</v>
      </c>
      <c r="AE1078" s="244">
        <v>0</v>
      </c>
      <c r="AF1078" s="244">
        <v>0</v>
      </c>
      <c r="AG1078" s="218">
        <v>0</v>
      </c>
      <c r="AH1078" s="218">
        <v>0</v>
      </c>
      <c r="AI1078" s="218">
        <v>0</v>
      </c>
      <c r="AJ1078" s="218">
        <v>0</v>
      </c>
    </row>
    <row r="1079" spans="1:36" x14ac:dyDescent="0.35">
      <c r="A1079" s="30">
        <f t="shared" si="45"/>
        <v>1075</v>
      </c>
      <c r="B1079" s="218" t="s">
        <v>453</v>
      </c>
      <c r="C1079" s="218" t="s">
        <v>430</v>
      </c>
      <c r="D1079" s="218" t="s">
        <v>888</v>
      </c>
      <c r="E1079" s="218" t="s">
        <v>1208</v>
      </c>
      <c r="F1079" s="21" t="s">
        <v>506</v>
      </c>
      <c r="G1079" s="218"/>
      <c r="H1079" s="218"/>
      <c r="I1079" s="218"/>
      <c r="J1079" s="218"/>
      <c r="K1079" s="218"/>
      <c r="L1079" s="218"/>
      <c r="M1079" s="218"/>
      <c r="N1079" s="218"/>
      <c r="O1079" s="219"/>
      <c r="P1079" s="218"/>
      <c r="Q1079" s="218"/>
      <c r="R1079" s="218"/>
      <c r="S1079" s="218"/>
      <c r="T1079" s="218"/>
      <c r="U1079" s="218"/>
      <c r="V1079" s="218"/>
      <c r="W1079" s="218"/>
      <c r="X1079" s="218">
        <v>9.5</v>
      </c>
      <c r="Y1079" s="220">
        <v>1</v>
      </c>
      <c r="Z1079" s="221">
        <v>46128</v>
      </c>
      <c r="AA1079" s="221">
        <v>46190</v>
      </c>
      <c r="AB1079" s="221">
        <v>46199</v>
      </c>
      <c r="AC1079" s="244">
        <v>1</v>
      </c>
      <c r="AD1079" s="244">
        <v>0</v>
      </c>
      <c r="AE1079" s="244">
        <v>0</v>
      </c>
      <c r="AF1079" s="244">
        <v>0</v>
      </c>
      <c r="AG1079" s="218">
        <v>0</v>
      </c>
      <c r="AH1079" s="218">
        <v>0</v>
      </c>
      <c r="AI1079" s="218">
        <v>0</v>
      </c>
      <c r="AJ1079" s="218">
        <v>0</v>
      </c>
    </row>
    <row r="1080" spans="1:36" x14ac:dyDescent="0.35">
      <c r="A1080" s="30">
        <f t="shared" si="45"/>
        <v>1076</v>
      </c>
      <c r="B1080" s="218" t="s">
        <v>453</v>
      </c>
      <c r="C1080" s="218" t="s">
        <v>496</v>
      </c>
      <c r="D1080" s="218" t="s">
        <v>454</v>
      </c>
      <c r="E1080" s="218" t="s">
        <v>1209</v>
      </c>
      <c r="F1080" s="21" t="s">
        <v>506</v>
      </c>
      <c r="G1080" s="218"/>
      <c r="H1080" s="218"/>
      <c r="I1080" s="218"/>
      <c r="J1080" s="218"/>
      <c r="K1080" s="218"/>
      <c r="L1080" s="218"/>
      <c r="M1080" s="218"/>
      <c r="N1080" s="218"/>
      <c r="O1080" s="219"/>
      <c r="P1080" s="218"/>
      <c r="Q1080" s="218"/>
      <c r="R1080" s="218"/>
      <c r="S1080" s="218"/>
      <c r="T1080" s="218"/>
      <c r="U1080" s="218"/>
      <c r="V1080" s="218"/>
      <c r="W1080" s="218"/>
      <c r="X1080" s="218">
        <v>22</v>
      </c>
      <c r="Y1080" s="220">
        <v>0.1</v>
      </c>
      <c r="Z1080" s="221">
        <v>46128</v>
      </c>
      <c r="AA1080" s="221"/>
      <c r="AB1080" s="221"/>
      <c r="AC1080" s="244">
        <v>1</v>
      </c>
      <c r="AD1080" s="244">
        <v>0</v>
      </c>
      <c r="AE1080" s="244">
        <v>0</v>
      </c>
      <c r="AF1080" s="244">
        <v>0</v>
      </c>
      <c r="AG1080" s="218">
        <v>0</v>
      </c>
      <c r="AH1080" s="218">
        <v>0</v>
      </c>
      <c r="AI1080" s="218">
        <v>0</v>
      </c>
      <c r="AJ1080" s="218">
        <v>0</v>
      </c>
    </row>
    <row r="1081" spans="1:36" x14ac:dyDescent="0.35">
      <c r="A1081" s="30">
        <f t="shared" si="45"/>
        <v>1077</v>
      </c>
      <c r="B1081" s="218" t="s">
        <v>453</v>
      </c>
      <c r="C1081" s="218" t="s">
        <v>497</v>
      </c>
      <c r="D1081" s="218" t="s">
        <v>452</v>
      </c>
      <c r="E1081" s="218" t="s">
        <v>1210</v>
      </c>
      <c r="F1081" s="21" t="s">
        <v>506</v>
      </c>
      <c r="G1081" s="218"/>
      <c r="H1081" s="218"/>
      <c r="I1081" s="218"/>
      <c r="J1081" s="218"/>
      <c r="K1081" s="218"/>
      <c r="L1081" s="218"/>
      <c r="M1081" s="218"/>
      <c r="N1081" s="218"/>
      <c r="O1081" s="219"/>
      <c r="P1081" s="218"/>
      <c r="Q1081" s="218"/>
      <c r="R1081" s="218"/>
      <c r="S1081" s="218"/>
      <c r="T1081" s="218"/>
      <c r="U1081" s="218"/>
      <c r="V1081" s="218"/>
      <c r="W1081" s="218"/>
      <c r="X1081" s="218">
        <v>780</v>
      </c>
      <c r="Y1081" s="220">
        <v>0.1</v>
      </c>
      <c r="Z1081" s="221">
        <v>46129</v>
      </c>
      <c r="AA1081" s="221"/>
      <c r="AB1081" s="221"/>
      <c r="AC1081" s="244">
        <v>0</v>
      </c>
      <c r="AD1081" s="244">
        <v>13</v>
      </c>
      <c r="AE1081" s="244">
        <v>0</v>
      </c>
      <c r="AF1081" s="244">
        <v>0</v>
      </c>
      <c r="AG1081" s="218">
        <v>0</v>
      </c>
      <c r="AH1081" s="218">
        <v>0</v>
      </c>
      <c r="AI1081" s="218">
        <v>0</v>
      </c>
      <c r="AJ1081" s="218">
        <v>0</v>
      </c>
    </row>
    <row r="1082" spans="1:36" x14ac:dyDescent="0.35">
      <c r="A1082" s="30">
        <f t="shared" si="45"/>
        <v>1078</v>
      </c>
      <c r="B1082" s="218" t="s">
        <v>453</v>
      </c>
      <c r="C1082" s="218" t="s">
        <v>497</v>
      </c>
      <c r="D1082" s="218" t="s">
        <v>453</v>
      </c>
      <c r="E1082" s="218" t="s">
        <v>1211</v>
      </c>
      <c r="F1082" s="21" t="s">
        <v>506</v>
      </c>
      <c r="G1082" s="218"/>
      <c r="H1082" s="218"/>
      <c r="I1082" s="218"/>
      <c r="J1082" s="218"/>
      <c r="K1082" s="218"/>
      <c r="L1082" s="218"/>
      <c r="M1082" s="218"/>
      <c r="N1082" s="218"/>
      <c r="O1082" s="219"/>
      <c r="P1082" s="218"/>
      <c r="Q1082" s="218"/>
      <c r="R1082" s="218"/>
      <c r="S1082" s="218"/>
      <c r="T1082" s="218"/>
      <c r="U1082" s="218"/>
      <c r="V1082" s="218"/>
      <c r="W1082" s="218"/>
      <c r="X1082" s="218">
        <v>200</v>
      </c>
      <c r="Y1082" s="220">
        <v>0.1</v>
      </c>
      <c r="Z1082" s="221">
        <v>46132</v>
      </c>
      <c r="AA1082" s="221"/>
      <c r="AB1082" s="221"/>
      <c r="AC1082" s="244">
        <v>0</v>
      </c>
      <c r="AD1082" s="244">
        <v>0</v>
      </c>
      <c r="AE1082" s="244">
        <v>0</v>
      </c>
      <c r="AF1082" s="244">
        <v>0</v>
      </c>
      <c r="AG1082" s="218">
        <v>0</v>
      </c>
      <c r="AH1082" s="218">
        <v>0</v>
      </c>
      <c r="AI1082" s="218">
        <v>0</v>
      </c>
      <c r="AJ1082" s="218">
        <v>0</v>
      </c>
    </row>
    <row r="1083" spans="1:36" x14ac:dyDescent="0.35">
      <c r="A1083" s="30">
        <f t="shared" si="45"/>
        <v>1079</v>
      </c>
      <c r="B1083" s="218" t="s">
        <v>453</v>
      </c>
      <c r="C1083" s="218" t="s">
        <v>497</v>
      </c>
      <c r="D1083" s="218" t="s">
        <v>453</v>
      </c>
      <c r="E1083" s="218" t="s">
        <v>1212</v>
      </c>
      <c r="F1083" s="21" t="s">
        <v>506</v>
      </c>
      <c r="G1083" s="218"/>
      <c r="H1083" s="218"/>
      <c r="I1083" s="218"/>
      <c r="J1083" s="218"/>
      <c r="K1083" s="218"/>
      <c r="L1083" s="218"/>
      <c r="M1083" s="218"/>
      <c r="N1083" s="218"/>
      <c r="O1083" s="219"/>
      <c r="P1083" s="218"/>
      <c r="Q1083" s="218"/>
      <c r="R1083" s="218"/>
      <c r="S1083" s="218"/>
      <c r="T1083" s="218"/>
      <c r="U1083" s="218"/>
      <c r="V1083" s="218"/>
      <c r="W1083" s="218"/>
      <c r="X1083" s="218"/>
      <c r="Y1083" s="220">
        <v>0.1</v>
      </c>
      <c r="Z1083" s="221">
        <v>46132</v>
      </c>
      <c r="AA1083" s="221"/>
      <c r="AB1083" s="221"/>
      <c r="AC1083" s="244">
        <v>0</v>
      </c>
      <c r="AD1083" s="244">
        <v>0</v>
      </c>
      <c r="AE1083" s="244">
        <v>0</v>
      </c>
      <c r="AF1083" s="244">
        <v>0</v>
      </c>
      <c r="AG1083" s="218">
        <v>0</v>
      </c>
      <c r="AH1083" s="218">
        <v>0</v>
      </c>
      <c r="AI1083" s="218">
        <v>0</v>
      </c>
      <c r="AJ1083" s="218">
        <v>0</v>
      </c>
    </row>
    <row r="1084" spans="1:36" x14ac:dyDescent="0.35">
      <c r="A1084" s="30">
        <f t="shared" si="45"/>
        <v>1080</v>
      </c>
      <c r="B1084" s="218" t="s">
        <v>453</v>
      </c>
      <c r="C1084" s="218" t="s">
        <v>495</v>
      </c>
      <c r="D1084" s="218" t="s">
        <v>448</v>
      </c>
      <c r="E1084" s="218" t="s">
        <v>1213</v>
      </c>
      <c r="F1084" s="21" t="s">
        <v>506</v>
      </c>
      <c r="G1084" s="218"/>
      <c r="H1084" s="218"/>
      <c r="I1084" s="218"/>
      <c r="J1084" s="218"/>
      <c r="K1084" s="218"/>
      <c r="L1084" s="218"/>
      <c r="M1084" s="218"/>
      <c r="N1084" s="218"/>
      <c r="O1084" s="219"/>
      <c r="P1084" s="218"/>
      <c r="Q1084" s="218"/>
      <c r="R1084" s="218"/>
      <c r="S1084" s="218"/>
      <c r="T1084" s="218"/>
      <c r="U1084" s="218"/>
      <c r="V1084" s="218"/>
      <c r="W1084" s="218"/>
      <c r="X1084" s="218">
        <v>73</v>
      </c>
      <c r="Y1084" s="220">
        <v>0.1</v>
      </c>
      <c r="Z1084" s="221">
        <v>46133</v>
      </c>
      <c r="AA1084" s="221"/>
      <c r="AB1084" s="221"/>
      <c r="AC1084" s="244">
        <v>1</v>
      </c>
      <c r="AD1084" s="244">
        <v>0</v>
      </c>
      <c r="AE1084" s="244">
        <v>0</v>
      </c>
      <c r="AF1084" s="244">
        <v>0</v>
      </c>
      <c r="AG1084" s="218">
        <v>0</v>
      </c>
      <c r="AH1084" s="218">
        <v>0</v>
      </c>
      <c r="AI1084" s="218">
        <v>0</v>
      </c>
      <c r="AJ1084" s="218">
        <v>0</v>
      </c>
    </row>
    <row r="1085" spans="1:36" x14ac:dyDescent="0.35">
      <c r="A1085" s="30">
        <f t="shared" si="45"/>
        <v>1081</v>
      </c>
      <c r="B1085" s="218" t="s">
        <v>453</v>
      </c>
      <c r="C1085" s="218" t="s">
        <v>495</v>
      </c>
      <c r="D1085" s="218" t="s">
        <v>448</v>
      </c>
      <c r="E1085" s="218" t="s">
        <v>1214</v>
      </c>
      <c r="F1085" s="21" t="s">
        <v>506</v>
      </c>
      <c r="G1085" s="218"/>
      <c r="H1085" s="218"/>
      <c r="I1085" s="218"/>
      <c r="J1085" s="218"/>
      <c r="K1085" s="218"/>
      <c r="L1085" s="218"/>
      <c r="M1085" s="218"/>
      <c r="N1085" s="218"/>
      <c r="O1085" s="219"/>
      <c r="P1085" s="218"/>
      <c r="Q1085" s="218"/>
      <c r="R1085" s="218"/>
      <c r="S1085" s="218"/>
      <c r="T1085" s="218"/>
      <c r="U1085" s="218"/>
      <c r="V1085" s="218"/>
      <c r="W1085" s="218"/>
      <c r="X1085" s="218">
        <v>28</v>
      </c>
      <c r="Y1085" s="220">
        <v>1</v>
      </c>
      <c r="Z1085" s="221">
        <v>46133</v>
      </c>
      <c r="AA1085" s="221">
        <v>46184</v>
      </c>
      <c r="AB1085" s="221">
        <v>46191</v>
      </c>
      <c r="AC1085" s="244">
        <v>1</v>
      </c>
      <c r="AD1085" s="244">
        <v>0</v>
      </c>
      <c r="AE1085" s="244">
        <v>0</v>
      </c>
      <c r="AF1085" s="244">
        <v>0</v>
      </c>
      <c r="AG1085" s="218">
        <v>0</v>
      </c>
      <c r="AH1085" s="218">
        <v>0</v>
      </c>
      <c r="AI1085" s="218">
        <v>0</v>
      </c>
      <c r="AJ1085" s="218">
        <v>0</v>
      </c>
    </row>
    <row r="1086" spans="1:36" x14ac:dyDescent="0.35">
      <c r="A1086" s="30">
        <f t="shared" si="45"/>
        <v>1082</v>
      </c>
      <c r="B1086" s="218" t="s">
        <v>453</v>
      </c>
      <c r="C1086" s="218" t="s">
        <v>495</v>
      </c>
      <c r="D1086" s="218" t="s">
        <v>448</v>
      </c>
      <c r="E1086" s="218" t="s">
        <v>1215</v>
      </c>
      <c r="F1086" s="21" t="s">
        <v>506</v>
      </c>
      <c r="G1086" s="218"/>
      <c r="H1086" s="218"/>
      <c r="I1086" s="218"/>
      <c r="J1086" s="218"/>
      <c r="K1086" s="218"/>
      <c r="L1086" s="218"/>
      <c r="M1086" s="218"/>
      <c r="N1086" s="218"/>
      <c r="O1086" s="219"/>
      <c r="P1086" s="218"/>
      <c r="Q1086" s="218"/>
      <c r="R1086" s="218"/>
      <c r="S1086" s="218"/>
      <c r="T1086" s="218"/>
      <c r="U1086" s="218"/>
      <c r="V1086" s="218"/>
      <c r="W1086" s="218"/>
      <c r="X1086" s="218">
        <v>168</v>
      </c>
      <c r="Y1086" s="220">
        <v>0.1</v>
      </c>
      <c r="Z1086" s="221">
        <v>46133</v>
      </c>
      <c r="AA1086" s="221"/>
      <c r="AB1086" s="221"/>
      <c r="AC1086" s="244">
        <v>5</v>
      </c>
      <c r="AD1086" s="244">
        <v>0</v>
      </c>
      <c r="AE1086" s="244">
        <v>0</v>
      </c>
      <c r="AF1086" s="244">
        <v>0</v>
      </c>
      <c r="AG1086" s="218">
        <v>0</v>
      </c>
      <c r="AH1086" s="218">
        <v>0</v>
      </c>
      <c r="AI1086" s="218">
        <v>0</v>
      </c>
      <c r="AJ1086" s="218">
        <v>0</v>
      </c>
    </row>
    <row r="1087" spans="1:36" x14ac:dyDescent="0.35">
      <c r="A1087" s="30">
        <f t="shared" si="45"/>
        <v>1083</v>
      </c>
      <c r="B1087" s="218" t="s">
        <v>453</v>
      </c>
      <c r="C1087" s="218" t="s">
        <v>495</v>
      </c>
      <c r="D1087" s="218" t="s">
        <v>448</v>
      </c>
      <c r="E1087" s="218" t="s">
        <v>1216</v>
      </c>
      <c r="F1087" s="21" t="s">
        <v>506</v>
      </c>
      <c r="G1087" s="218"/>
      <c r="H1087" s="218"/>
      <c r="I1087" s="218"/>
      <c r="J1087" s="218"/>
      <c r="K1087" s="218"/>
      <c r="L1087" s="218"/>
      <c r="M1087" s="218"/>
      <c r="N1087" s="218"/>
      <c r="O1087" s="219"/>
      <c r="P1087" s="218"/>
      <c r="Q1087" s="218"/>
      <c r="R1087" s="218"/>
      <c r="S1087" s="218"/>
      <c r="T1087" s="218"/>
      <c r="U1087" s="218"/>
      <c r="V1087" s="218"/>
      <c r="W1087" s="218"/>
      <c r="X1087" s="218">
        <v>160</v>
      </c>
      <c r="Y1087" s="220">
        <v>0.1</v>
      </c>
      <c r="Z1087" s="221">
        <v>46133</v>
      </c>
      <c r="AA1087" s="221"/>
      <c r="AB1087" s="221"/>
      <c r="AC1087" s="244">
        <v>3</v>
      </c>
      <c r="AD1087" s="244">
        <v>0</v>
      </c>
      <c r="AE1087" s="244">
        <v>0</v>
      </c>
      <c r="AF1087" s="244">
        <v>0</v>
      </c>
      <c r="AG1087" s="218">
        <v>0</v>
      </c>
      <c r="AH1087" s="218">
        <v>0</v>
      </c>
      <c r="AI1087" s="218">
        <v>0</v>
      </c>
      <c r="AJ1087" s="218">
        <v>0</v>
      </c>
    </row>
    <row r="1088" spans="1:36" x14ac:dyDescent="0.35">
      <c r="A1088" s="30">
        <f t="shared" si="45"/>
        <v>1084</v>
      </c>
      <c r="B1088" s="218" t="s">
        <v>453</v>
      </c>
      <c r="C1088" s="218" t="s">
        <v>495</v>
      </c>
      <c r="D1088" s="218" t="s">
        <v>448</v>
      </c>
      <c r="E1088" s="218" t="s">
        <v>1217</v>
      </c>
      <c r="F1088" s="21" t="s">
        <v>506</v>
      </c>
      <c r="G1088" s="218"/>
      <c r="H1088" s="218"/>
      <c r="I1088" s="218"/>
      <c r="J1088" s="218"/>
      <c r="K1088" s="218"/>
      <c r="L1088" s="218"/>
      <c r="M1088" s="218"/>
      <c r="N1088" s="218"/>
      <c r="O1088" s="219"/>
      <c r="P1088" s="218"/>
      <c r="Q1088" s="218"/>
      <c r="R1088" s="218"/>
      <c r="S1088" s="218"/>
      <c r="T1088" s="218"/>
      <c r="U1088" s="218"/>
      <c r="V1088" s="218"/>
      <c r="W1088" s="218"/>
      <c r="X1088" s="218">
        <v>65</v>
      </c>
      <c r="Y1088" s="220">
        <v>0.1</v>
      </c>
      <c r="Z1088" s="221">
        <v>46133</v>
      </c>
      <c r="AA1088" s="221"/>
      <c r="AB1088" s="221"/>
      <c r="AC1088" s="244">
        <v>1</v>
      </c>
      <c r="AD1088" s="244">
        <v>0</v>
      </c>
      <c r="AE1088" s="244">
        <v>0</v>
      </c>
      <c r="AF1088" s="244">
        <v>0</v>
      </c>
      <c r="AG1088" s="218">
        <v>0</v>
      </c>
      <c r="AH1088" s="218">
        <v>0</v>
      </c>
      <c r="AI1088" s="218">
        <v>0</v>
      </c>
      <c r="AJ1088" s="218">
        <v>0</v>
      </c>
    </row>
    <row r="1089" spans="1:36" x14ac:dyDescent="0.35">
      <c r="A1089" s="30">
        <f t="shared" si="45"/>
        <v>1085</v>
      </c>
      <c r="B1089" s="218" t="s">
        <v>453</v>
      </c>
      <c r="C1089" s="218" t="s">
        <v>494</v>
      </c>
      <c r="D1089" s="218" t="s">
        <v>455</v>
      </c>
      <c r="E1089" s="218" t="s">
        <v>1218</v>
      </c>
      <c r="F1089" s="21" t="s">
        <v>506</v>
      </c>
      <c r="G1089" s="218"/>
      <c r="H1089" s="218"/>
      <c r="I1089" s="218"/>
      <c r="J1089" s="218"/>
      <c r="K1089" s="218"/>
      <c r="L1089" s="218"/>
      <c r="M1089" s="218"/>
      <c r="N1089" s="218"/>
      <c r="O1089" s="219"/>
      <c r="P1089" s="218"/>
      <c r="Q1089" s="218"/>
      <c r="R1089" s="218"/>
      <c r="S1089" s="218"/>
      <c r="T1089" s="218"/>
      <c r="U1089" s="218"/>
      <c r="V1089" s="218"/>
      <c r="W1089" s="218"/>
      <c r="X1089" s="218">
        <v>7</v>
      </c>
      <c r="Y1089" s="220">
        <v>0.1</v>
      </c>
      <c r="Z1089" s="221">
        <v>46133</v>
      </c>
      <c r="AA1089" s="221"/>
      <c r="AB1089" s="221"/>
      <c r="AC1089" s="244">
        <v>1</v>
      </c>
      <c r="AD1089" s="244">
        <v>0</v>
      </c>
      <c r="AE1089" s="244">
        <v>0</v>
      </c>
      <c r="AF1089" s="244">
        <v>0</v>
      </c>
      <c r="AG1089" s="218">
        <v>0</v>
      </c>
      <c r="AH1089" s="218">
        <v>0</v>
      </c>
      <c r="AI1089" s="218">
        <v>0</v>
      </c>
      <c r="AJ1089" s="218">
        <v>0</v>
      </c>
    </row>
    <row r="1090" spans="1:36" x14ac:dyDescent="0.35">
      <c r="A1090" s="30">
        <f t="shared" si="45"/>
        <v>1086</v>
      </c>
      <c r="B1090" s="218" t="s">
        <v>453</v>
      </c>
      <c r="C1090" s="218" t="s">
        <v>494</v>
      </c>
      <c r="D1090" s="218" t="s">
        <v>450</v>
      </c>
      <c r="E1090" s="218" t="s">
        <v>1219</v>
      </c>
      <c r="F1090" s="21" t="s">
        <v>506</v>
      </c>
      <c r="G1090" s="218"/>
      <c r="H1090" s="218"/>
      <c r="I1090" s="218"/>
      <c r="J1090" s="218"/>
      <c r="K1090" s="218"/>
      <c r="L1090" s="218"/>
      <c r="M1090" s="218"/>
      <c r="N1090" s="218"/>
      <c r="O1090" s="219"/>
      <c r="P1090" s="218"/>
      <c r="Q1090" s="218"/>
      <c r="R1090" s="218"/>
      <c r="S1090" s="218"/>
      <c r="T1090" s="218"/>
      <c r="U1090" s="218"/>
      <c r="V1090" s="218"/>
      <c r="W1090" s="218"/>
      <c r="X1090" s="218">
        <v>30.5</v>
      </c>
      <c r="Y1090" s="220">
        <v>1</v>
      </c>
      <c r="Z1090" s="221">
        <v>46133</v>
      </c>
      <c r="AA1090" s="221">
        <v>46192</v>
      </c>
      <c r="AB1090" s="221">
        <v>46198</v>
      </c>
      <c r="AC1090" s="244">
        <v>1</v>
      </c>
      <c r="AD1090" s="244">
        <v>0</v>
      </c>
      <c r="AE1090" s="244">
        <v>0</v>
      </c>
      <c r="AF1090" s="244">
        <v>0</v>
      </c>
      <c r="AG1090" s="218">
        <v>0</v>
      </c>
      <c r="AH1090" s="218">
        <v>0</v>
      </c>
      <c r="AI1090" s="218">
        <v>0</v>
      </c>
      <c r="AJ1090" s="218">
        <v>0</v>
      </c>
    </row>
    <row r="1091" spans="1:36" x14ac:dyDescent="0.35">
      <c r="A1091" s="30">
        <f t="shared" si="45"/>
        <v>1087</v>
      </c>
      <c r="B1091" s="218" t="s">
        <v>453</v>
      </c>
      <c r="C1091" s="218" t="s">
        <v>494</v>
      </c>
      <c r="D1091" s="218" t="s">
        <v>450</v>
      </c>
      <c r="E1091" s="218" t="s">
        <v>1220</v>
      </c>
      <c r="F1091" s="21" t="s">
        <v>506</v>
      </c>
      <c r="G1091" s="218"/>
      <c r="H1091" s="218"/>
      <c r="I1091" s="218"/>
      <c r="J1091" s="218"/>
      <c r="K1091" s="218"/>
      <c r="L1091" s="218"/>
      <c r="M1091" s="218"/>
      <c r="N1091" s="218"/>
      <c r="O1091" s="219"/>
      <c r="P1091" s="218"/>
      <c r="Q1091" s="218"/>
      <c r="R1091" s="218"/>
      <c r="S1091" s="218"/>
      <c r="T1091" s="218"/>
      <c r="U1091" s="218"/>
      <c r="V1091" s="218"/>
      <c r="W1091" s="218"/>
      <c r="X1091" s="218">
        <v>386</v>
      </c>
      <c r="Y1091" s="220">
        <v>1</v>
      </c>
      <c r="Z1091" s="221">
        <v>46133</v>
      </c>
      <c r="AA1091" s="221">
        <v>46183</v>
      </c>
      <c r="AB1091" s="221">
        <v>46190</v>
      </c>
      <c r="AC1091" s="244">
        <v>27</v>
      </c>
      <c r="AD1091" s="244">
        <v>0</v>
      </c>
      <c r="AE1091" s="244">
        <v>0</v>
      </c>
      <c r="AF1091" s="244">
        <v>0</v>
      </c>
      <c r="AG1091" s="218">
        <v>0</v>
      </c>
      <c r="AH1091" s="218">
        <v>0</v>
      </c>
      <c r="AI1091" s="218">
        <v>0</v>
      </c>
      <c r="AJ1091" s="218">
        <v>0</v>
      </c>
    </row>
    <row r="1092" spans="1:36" x14ac:dyDescent="0.35">
      <c r="A1092" s="30">
        <f t="shared" si="45"/>
        <v>1088</v>
      </c>
      <c r="B1092" s="218" t="s">
        <v>453</v>
      </c>
      <c r="C1092" s="218" t="s">
        <v>494</v>
      </c>
      <c r="D1092" s="218" t="s">
        <v>450</v>
      </c>
      <c r="E1092" s="218" t="s">
        <v>1221</v>
      </c>
      <c r="F1092" s="21" t="s">
        <v>506</v>
      </c>
      <c r="G1092" s="218"/>
      <c r="H1092" s="218"/>
      <c r="I1092" s="218"/>
      <c r="J1092" s="218"/>
      <c r="K1092" s="218"/>
      <c r="L1092" s="218"/>
      <c r="M1092" s="218"/>
      <c r="N1092" s="218"/>
      <c r="O1092" s="219"/>
      <c r="P1092" s="218"/>
      <c r="Q1092" s="218"/>
      <c r="R1092" s="218"/>
      <c r="S1092" s="218"/>
      <c r="T1092" s="218"/>
      <c r="U1092" s="218"/>
      <c r="V1092" s="218"/>
      <c r="W1092" s="218"/>
      <c r="X1092" s="218">
        <v>8</v>
      </c>
      <c r="Y1092" s="220">
        <v>1</v>
      </c>
      <c r="Z1092" s="221">
        <v>46133</v>
      </c>
      <c r="AA1092" s="221">
        <v>46190</v>
      </c>
      <c r="AB1092" s="221">
        <v>46197</v>
      </c>
      <c r="AC1092" s="244">
        <v>1</v>
      </c>
      <c r="AD1092" s="244">
        <v>0</v>
      </c>
      <c r="AE1092" s="244">
        <v>0</v>
      </c>
      <c r="AF1092" s="244">
        <v>0</v>
      </c>
      <c r="AG1092" s="218">
        <v>0</v>
      </c>
      <c r="AH1092" s="218">
        <v>0</v>
      </c>
      <c r="AI1092" s="218">
        <v>0</v>
      </c>
      <c r="AJ1092" s="218">
        <v>0</v>
      </c>
    </row>
    <row r="1093" spans="1:36" x14ac:dyDescent="0.35">
      <c r="A1093" s="30">
        <f t="shared" si="45"/>
        <v>1089</v>
      </c>
      <c r="B1093" s="218" t="s">
        <v>453</v>
      </c>
      <c r="C1093" s="218" t="s">
        <v>456</v>
      </c>
      <c r="D1093" s="218" t="s">
        <v>456</v>
      </c>
      <c r="E1093" s="218" t="s">
        <v>1222</v>
      </c>
      <c r="F1093" s="21" t="s">
        <v>506</v>
      </c>
      <c r="G1093" s="218"/>
      <c r="H1093" s="218"/>
      <c r="I1093" s="218"/>
      <c r="J1093" s="218"/>
      <c r="K1093" s="218"/>
      <c r="L1093" s="218"/>
      <c r="M1093" s="218"/>
      <c r="N1093" s="218"/>
      <c r="O1093" s="219"/>
      <c r="P1093" s="218"/>
      <c r="Q1093" s="218"/>
      <c r="R1093" s="218"/>
      <c r="S1093" s="218"/>
      <c r="T1093" s="218"/>
      <c r="U1093" s="218"/>
      <c r="V1093" s="218"/>
      <c r="W1093" s="218"/>
      <c r="X1093" s="218">
        <v>60</v>
      </c>
      <c r="Y1093" s="220">
        <v>0.1</v>
      </c>
      <c r="Z1093" s="221">
        <v>46133</v>
      </c>
      <c r="AA1093" s="221"/>
      <c r="AB1093" s="221"/>
      <c r="AC1093" s="244">
        <v>1</v>
      </c>
      <c r="AD1093" s="244">
        <v>0</v>
      </c>
      <c r="AE1093" s="244">
        <v>0</v>
      </c>
      <c r="AF1093" s="244">
        <v>0</v>
      </c>
      <c r="AG1093" s="218">
        <v>0</v>
      </c>
      <c r="AH1093" s="218">
        <v>0</v>
      </c>
      <c r="AI1093" s="218">
        <v>0</v>
      </c>
      <c r="AJ1093" s="218">
        <v>0</v>
      </c>
    </row>
    <row r="1094" spans="1:36" x14ac:dyDescent="0.35">
      <c r="A1094" s="30">
        <f t="shared" si="45"/>
        <v>1090</v>
      </c>
      <c r="B1094" s="218" t="s">
        <v>453</v>
      </c>
      <c r="C1094" s="218" t="s">
        <v>430</v>
      </c>
      <c r="D1094" s="218" t="s">
        <v>469</v>
      </c>
      <c r="E1094" s="218" t="s">
        <v>1223</v>
      </c>
      <c r="F1094" s="21" t="s">
        <v>506</v>
      </c>
      <c r="G1094" s="218"/>
      <c r="H1094" s="218"/>
      <c r="I1094" s="218"/>
      <c r="J1094" s="218"/>
      <c r="K1094" s="218"/>
      <c r="L1094" s="218"/>
      <c r="M1094" s="218"/>
      <c r="N1094" s="218"/>
      <c r="O1094" s="219"/>
      <c r="P1094" s="218"/>
      <c r="Q1094" s="218"/>
      <c r="R1094" s="218"/>
      <c r="S1094" s="218"/>
      <c r="T1094" s="218"/>
      <c r="U1094" s="218"/>
      <c r="V1094" s="218"/>
      <c r="W1094" s="218"/>
      <c r="X1094" s="218">
        <v>5</v>
      </c>
      <c r="Y1094" s="220">
        <v>0.1</v>
      </c>
      <c r="Z1094" s="221">
        <v>46133</v>
      </c>
      <c r="AA1094" s="221"/>
      <c r="AB1094" s="221"/>
      <c r="AC1094" s="244">
        <v>1</v>
      </c>
      <c r="AD1094" s="244">
        <v>0</v>
      </c>
      <c r="AE1094" s="244">
        <v>0</v>
      </c>
      <c r="AF1094" s="244">
        <v>0</v>
      </c>
      <c r="AG1094" s="218">
        <v>0</v>
      </c>
      <c r="AH1094" s="218">
        <v>0</v>
      </c>
      <c r="AI1094" s="218">
        <v>0</v>
      </c>
      <c r="AJ1094" s="218">
        <v>0</v>
      </c>
    </row>
    <row r="1095" spans="1:36" x14ac:dyDescent="0.35">
      <c r="A1095" s="30">
        <f t="shared" si="45"/>
        <v>1091</v>
      </c>
      <c r="B1095" s="218" t="s">
        <v>453</v>
      </c>
      <c r="C1095" s="218" t="s">
        <v>494</v>
      </c>
      <c r="D1095" s="218" t="s">
        <v>450</v>
      </c>
      <c r="E1095" s="218" t="s">
        <v>1224</v>
      </c>
      <c r="F1095" s="21" t="s">
        <v>506</v>
      </c>
      <c r="G1095" s="218"/>
      <c r="H1095" s="218"/>
      <c r="I1095" s="218"/>
      <c r="J1095" s="218"/>
      <c r="K1095" s="218"/>
      <c r="L1095" s="218"/>
      <c r="M1095" s="218"/>
      <c r="N1095" s="218"/>
      <c r="O1095" s="219"/>
      <c r="P1095" s="218"/>
      <c r="Q1095" s="218"/>
      <c r="R1095" s="218"/>
      <c r="S1095" s="218"/>
      <c r="T1095" s="218"/>
      <c r="U1095" s="218"/>
      <c r="V1095" s="218"/>
      <c r="W1095" s="218"/>
      <c r="X1095" s="218">
        <v>96.8</v>
      </c>
      <c r="Y1095" s="220">
        <v>1</v>
      </c>
      <c r="Z1095" s="221">
        <v>46133</v>
      </c>
      <c r="AA1095" s="221">
        <v>46191</v>
      </c>
      <c r="AB1095" s="221">
        <v>46198</v>
      </c>
      <c r="AC1095" s="244">
        <v>5</v>
      </c>
      <c r="AD1095" s="244">
        <v>0</v>
      </c>
      <c r="AE1095" s="244">
        <v>0</v>
      </c>
      <c r="AF1095" s="244">
        <v>0</v>
      </c>
      <c r="AG1095" s="218">
        <v>0</v>
      </c>
      <c r="AH1095" s="218">
        <v>0</v>
      </c>
      <c r="AI1095" s="218">
        <v>0</v>
      </c>
      <c r="AJ1095" s="218">
        <v>0</v>
      </c>
    </row>
    <row r="1096" spans="1:36" x14ac:dyDescent="0.35">
      <c r="A1096" s="30">
        <f t="shared" si="45"/>
        <v>1092</v>
      </c>
      <c r="B1096" s="218" t="s">
        <v>453</v>
      </c>
      <c r="C1096" s="218" t="s">
        <v>494</v>
      </c>
      <c r="D1096" s="218" t="s">
        <v>450</v>
      </c>
      <c r="E1096" s="218" t="s">
        <v>1225</v>
      </c>
      <c r="F1096" s="21" t="s">
        <v>506</v>
      </c>
      <c r="G1096" s="218"/>
      <c r="H1096" s="218"/>
      <c r="I1096" s="218"/>
      <c r="J1096" s="218"/>
      <c r="K1096" s="218"/>
      <c r="L1096" s="218"/>
      <c r="M1096" s="218"/>
      <c r="N1096" s="218"/>
      <c r="O1096" s="219"/>
      <c r="P1096" s="218"/>
      <c r="Q1096" s="218"/>
      <c r="R1096" s="218"/>
      <c r="S1096" s="218"/>
      <c r="T1096" s="218"/>
      <c r="U1096" s="218"/>
      <c r="V1096" s="218"/>
      <c r="W1096" s="218"/>
      <c r="X1096" s="218">
        <v>48</v>
      </c>
      <c r="Y1096" s="220">
        <v>0.1</v>
      </c>
      <c r="Z1096" s="221">
        <v>46133</v>
      </c>
      <c r="AA1096" s="221"/>
      <c r="AB1096" s="221"/>
      <c r="AC1096" s="244">
        <v>1</v>
      </c>
      <c r="AD1096" s="244">
        <v>0</v>
      </c>
      <c r="AE1096" s="244">
        <v>0</v>
      </c>
      <c r="AF1096" s="244">
        <v>0</v>
      </c>
      <c r="AG1096" s="218">
        <v>0</v>
      </c>
      <c r="AH1096" s="218">
        <v>0</v>
      </c>
      <c r="AI1096" s="218">
        <v>0</v>
      </c>
      <c r="AJ1096" s="218">
        <v>0</v>
      </c>
    </row>
    <row r="1097" spans="1:36" x14ac:dyDescent="0.35">
      <c r="A1097" s="30">
        <f t="shared" si="45"/>
        <v>1093</v>
      </c>
      <c r="B1097" s="218" t="s">
        <v>453</v>
      </c>
      <c r="C1097" s="218" t="s">
        <v>494</v>
      </c>
      <c r="D1097" s="218" t="s">
        <v>455</v>
      </c>
      <c r="E1097" s="218" t="s">
        <v>1226</v>
      </c>
      <c r="F1097" s="21" t="s">
        <v>506</v>
      </c>
      <c r="G1097" s="218"/>
      <c r="H1097" s="218"/>
      <c r="I1097" s="218"/>
      <c r="J1097" s="218"/>
      <c r="K1097" s="218"/>
      <c r="L1097" s="218"/>
      <c r="M1097" s="218"/>
      <c r="N1097" s="218"/>
      <c r="O1097" s="219"/>
      <c r="P1097" s="218"/>
      <c r="Q1097" s="218"/>
      <c r="R1097" s="218"/>
      <c r="S1097" s="218"/>
      <c r="T1097" s="218"/>
      <c r="U1097" s="218"/>
      <c r="V1097" s="218"/>
      <c r="W1097" s="218"/>
      <c r="X1097" s="218">
        <v>50</v>
      </c>
      <c r="Y1097" s="220">
        <v>0.1</v>
      </c>
      <c r="Z1097" s="221">
        <v>46133</v>
      </c>
      <c r="AA1097" s="221"/>
      <c r="AB1097" s="221"/>
      <c r="AC1097" s="244">
        <v>1</v>
      </c>
      <c r="AD1097" s="244">
        <v>0</v>
      </c>
      <c r="AE1097" s="244">
        <v>0</v>
      </c>
      <c r="AF1097" s="244">
        <v>0</v>
      </c>
      <c r="AG1097" s="218">
        <v>0</v>
      </c>
      <c r="AH1097" s="218">
        <v>0</v>
      </c>
      <c r="AI1097" s="218">
        <v>0</v>
      </c>
      <c r="AJ1097" s="218">
        <v>0</v>
      </c>
    </row>
    <row r="1098" spans="1:36" x14ac:dyDescent="0.35">
      <c r="A1098" s="30">
        <f t="shared" si="45"/>
        <v>1094</v>
      </c>
      <c r="B1098" s="218" t="s">
        <v>453</v>
      </c>
      <c r="C1098" s="218" t="s">
        <v>493</v>
      </c>
      <c r="D1098" s="218" t="s">
        <v>441</v>
      </c>
      <c r="E1098" s="218" t="s">
        <v>1227</v>
      </c>
      <c r="F1098" s="21" t="s">
        <v>506</v>
      </c>
      <c r="G1098" s="218"/>
      <c r="H1098" s="218"/>
      <c r="I1098" s="218"/>
      <c r="J1098" s="218"/>
      <c r="K1098" s="218"/>
      <c r="L1098" s="218"/>
      <c r="M1098" s="218"/>
      <c r="N1098" s="218"/>
      <c r="O1098" s="219"/>
      <c r="P1098" s="218"/>
      <c r="Q1098" s="218"/>
      <c r="R1098" s="218"/>
      <c r="S1098" s="218"/>
      <c r="T1098" s="218"/>
      <c r="U1098" s="218"/>
      <c r="V1098" s="218"/>
      <c r="W1098" s="218"/>
      <c r="X1098" s="218">
        <v>241</v>
      </c>
      <c r="Y1098" s="220">
        <v>0.1</v>
      </c>
      <c r="Z1098" s="221">
        <v>46134</v>
      </c>
      <c r="AA1098" s="221"/>
      <c r="AB1098" s="221"/>
      <c r="AC1098" s="244">
        <v>10</v>
      </c>
      <c r="AD1098" s="244">
        <v>0</v>
      </c>
      <c r="AE1098" s="244">
        <v>0</v>
      </c>
      <c r="AF1098" s="244">
        <v>0</v>
      </c>
      <c r="AG1098" s="218">
        <v>0</v>
      </c>
      <c r="AH1098" s="218">
        <v>0</v>
      </c>
      <c r="AI1098" s="218">
        <v>0</v>
      </c>
      <c r="AJ1098" s="218">
        <v>0</v>
      </c>
    </row>
    <row r="1099" spans="1:36" x14ac:dyDescent="0.35">
      <c r="A1099" s="30">
        <f t="shared" si="45"/>
        <v>1095</v>
      </c>
      <c r="B1099" s="218" t="s">
        <v>501</v>
      </c>
      <c r="C1099" s="218" t="s">
        <v>432</v>
      </c>
      <c r="D1099" s="218" t="s">
        <v>432</v>
      </c>
      <c r="E1099" s="218" t="s">
        <v>1228</v>
      </c>
      <c r="F1099" s="21" t="s">
        <v>506</v>
      </c>
      <c r="G1099" s="218"/>
      <c r="H1099" s="218"/>
      <c r="I1099" s="218"/>
      <c r="J1099" s="218"/>
      <c r="K1099" s="218"/>
      <c r="L1099" s="218"/>
      <c r="M1099" s="218"/>
      <c r="N1099" s="218"/>
      <c r="O1099" s="219"/>
      <c r="P1099" s="218"/>
      <c r="Q1099" s="218"/>
      <c r="R1099" s="218"/>
      <c r="S1099" s="218"/>
      <c r="T1099" s="218"/>
      <c r="U1099" s="218"/>
      <c r="V1099" s="218"/>
      <c r="W1099" s="218"/>
      <c r="X1099" s="218">
        <v>55</v>
      </c>
      <c r="Y1099" s="220">
        <v>0.1</v>
      </c>
      <c r="Z1099" s="221">
        <v>46136</v>
      </c>
      <c r="AA1099" s="221"/>
      <c r="AB1099" s="221"/>
      <c r="AC1099" s="244">
        <v>31</v>
      </c>
      <c r="AD1099" s="244">
        <v>0</v>
      </c>
      <c r="AE1099" s="244">
        <v>0</v>
      </c>
      <c r="AF1099" s="244">
        <v>0</v>
      </c>
      <c r="AG1099" s="218">
        <v>0</v>
      </c>
      <c r="AH1099" s="218">
        <v>0</v>
      </c>
      <c r="AI1099" s="218">
        <v>0</v>
      </c>
      <c r="AJ1099" s="218">
        <v>0</v>
      </c>
    </row>
    <row r="1100" spans="1:36" x14ac:dyDescent="0.35">
      <c r="A1100" s="30">
        <f t="shared" si="45"/>
        <v>1096</v>
      </c>
      <c r="B1100" s="218" t="s">
        <v>501</v>
      </c>
      <c r="C1100" s="218" t="s">
        <v>440</v>
      </c>
      <c r="D1100" s="218" t="s">
        <v>440</v>
      </c>
      <c r="E1100" s="218" t="s">
        <v>1229</v>
      </c>
      <c r="F1100" s="21" t="s">
        <v>506</v>
      </c>
      <c r="G1100" s="218"/>
      <c r="H1100" s="218"/>
      <c r="I1100" s="218"/>
      <c r="J1100" s="218"/>
      <c r="K1100" s="218"/>
      <c r="L1100" s="218"/>
      <c r="M1100" s="218"/>
      <c r="N1100" s="218"/>
      <c r="O1100" s="219"/>
      <c r="P1100" s="218"/>
      <c r="Q1100" s="218"/>
      <c r="R1100" s="218"/>
      <c r="S1100" s="218"/>
      <c r="T1100" s="218"/>
      <c r="U1100" s="218"/>
      <c r="V1100" s="218"/>
      <c r="W1100" s="218"/>
      <c r="X1100" s="218">
        <v>20</v>
      </c>
      <c r="Y1100" s="220">
        <v>0.1</v>
      </c>
      <c r="Z1100" s="221">
        <v>46136</v>
      </c>
      <c r="AA1100" s="221"/>
      <c r="AB1100" s="221"/>
      <c r="AC1100" s="244">
        <v>20</v>
      </c>
      <c r="AD1100" s="244">
        <v>0</v>
      </c>
      <c r="AE1100" s="244">
        <v>0</v>
      </c>
      <c r="AF1100" s="244">
        <v>0</v>
      </c>
      <c r="AG1100" s="218">
        <v>0</v>
      </c>
      <c r="AH1100" s="218">
        <v>0</v>
      </c>
      <c r="AI1100" s="218">
        <v>0</v>
      </c>
      <c r="AJ1100" s="218">
        <v>0</v>
      </c>
    </row>
    <row r="1101" spans="1:36" x14ac:dyDescent="0.35">
      <c r="A1101" s="30">
        <f t="shared" si="45"/>
        <v>1097</v>
      </c>
      <c r="B1101" s="218" t="s">
        <v>501</v>
      </c>
      <c r="C1101" s="218" t="s">
        <v>432</v>
      </c>
      <c r="D1101" s="218" t="s">
        <v>432</v>
      </c>
      <c r="E1101" s="218" t="s">
        <v>1230</v>
      </c>
      <c r="F1101" s="21" t="s">
        <v>506</v>
      </c>
      <c r="G1101" s="218"/>
      <c r="H1101" s="218"/>
      <c r="I1101" s="218"/>
      <c r="J1101" s="218"/>
      <c r="K1101" s="218"/>
      <c r="L1101" s="218"/>
      <c r="M1101" s="218"/>
      <c r="N1101" s="218"/>
      <c r="O1101" s="219"/>
      <c r="P1101" s="218"/>
      <c r="Q1101" s="218"/>
      <c r="R1101" s="218"/>
      <c r="S1101" s="218"/>
      <c r="T1101" s="218"/>
      <c r="U1101" s="218"/>
      <c r="V1101" s="218"/>
      <c r="W1101" s="218"/>
      <c r="X1101" s="218">
        <v>35</v>
      </c>
      <c r="Y1101" s="220">
        <v>0.1</v>
      </c>
      <c r="Z1101" s="221">
        <v>46136</v>
      </c>
      <c r="AA1101" s="221"/>
      <c r="AB1101" s="221"/>
      <c r="AC1101" s="244">
        <v>35</v>
      </c>
      <c r="AD1101" s="244">
        <v>0</v>
      </c>
      <c r="AE1101" s="244">
        <v>0</v>
      </c>
      <c r="AF1101" s="244">
        <v>0</v>
      </c>
      <c r="AG1101" s="218">
        <v>0</v>
      </c>
      <c r="AH1101" s="218">
        <v>0</v>
      </c>
      <c r="AI1101" s="218">
        <v>0</v>
      </c>
      <c r="AJ1101" s="218">
        <v>0</v>
      </c>
    </row>
    <row r="1102" spans="1:36" x14ac:dyDescent="0.35">
      <c r="A1102" s="30">
        <f t="shared" si="45"/>
        <v>1098</v>
      </c>
      <c r="B1102" s="218" t="s">
        <v>453</v>
      </c>
      <c r="C1102" s="218" t="s">
        <v>492</v>
      </c>
      <c r="D1102" s="218" t="s">
        <v>471</v>
      </c>
      <c r="E1102" s="218" t="s">
        <v>1231</v>
      </c>
      <c r="F1102" s="21" t="s">
        <v>506</v>
      </c>
      <c r="G1102" s="218"/>
      <c r="H1102" s="218"/>
      <c r="I1102" s="218"/>
      <c r="J1102" s="218"/>
      <c r="K1102" s="218"/>
      <c r="L1102" s="218"/>
      <c r="M1102" s="218"/>
      <c r="N1102" s="218"/>
      <c r="O1102" s="219"/>
      <c r="P1102" s="218"/>
      <c r="Q1102" s="218"/>
      <c r="R1102" s="218"/>
      <c r="S1102" s="218"/>
      <c r="T1102" s="218"/>
      <c r="U1102" s="218"/>
      <c r="V1102" s="218"/>
      <c r="W1102" s="218"/>
      <c r="X1102" s="218">
        <v>547</v>
      </c>
      <c r="Y1102" s="220">
        <v>0.1</v>
      </c>
      <c r="Z1102" s="221">
        <v>46136</v>
      </c>
      <c r="AA1102" s="221"/>
      <c r="AB1102" s="221"/>
      <c r="AC1102" s="244">
        <v>547</v>
      </c>
      <c r="AD1102" s="244">
        <v>0</v>
      </c>
      <c r="AE1102" s="244">
        <v>0</v>
      </c>
      <c r="AF1102" s="244">
        <v>0</v>
      </c>
      <c r="AG1102" s="218">
        <v>0</v>
      </c>
      <c r="AH1102" s="218">
        <v>0</v>
      </c>
      <c r="AI1102" s="218">
        <v>0</v>
      </c>
      <c r="AJ1102" s="218">
        <v>0</v>
      </c>
    </row>
    <row r="1103" spans="1:36" x14ac:dyDescent="0.35">
      <c r="A1103" s="30">
        <f t="shared" si="45"/>
        <v>1099</v>
      </c>
      <c r="B1103" s="218" t="s">
        <v>453</v>
      </c>
      <c r="C1103" s="218" t="s">
        <v>495</v>
      </c>
      <c r="D1103" s="218" t="s">
        <v>448</v>
      </c>
      <c r="E1103" s="218" t="s">
        <v>1232</v>
      </c>
      <c r="F1103" s="21" t="s">
        <v>506</v>
      </c>
      <c r="G1103" s="218"/>
      <c r="H1103" s="218"/>
      <c r="I1103" s="218"/>
      <c r="J1103" s="218"/>
      <c r="K1103" s="218"/>
      <c r="L1103" s="218"/>
      <c r="M1103" s="218"/>
      <c r="N1103" s="218"/>
      <c r="O1103" s="219"/>
      <c r="P1103" s="218"/>
      <c r="Q1103" s="218"/>
      <c r="R1103" s="218"/>
      <c r="S1103" s="218"/>
      <c r="T1103" s="218"/>
      <c r="U1103" s="218"/>
      <c r="V1103" s="218"/>
      <c r="W1103" s="218"/>
      <c r="X1103" s="218">
        <v>160</v>
      </c>
      <c r="Y1103" s="220">
        <v>0.1</v>
      </c>
      <c r="Z1103" s="221">
        <v>46136</v>
      </c>
      <c r="AA1103" s="221"/>
      <c r="AB1103" s="221"/>
      <c r="AC1103" s="244">
        <v>5</v>
      </c>
      <c r="AD1103" s="244">
        <v>0</v>
      </c>
      <c r="AE1103" s="244">
        <v>0</v>
      </c>
      <c r="AF1103" s="244">
        <v>0</v>
      </c>
      <c r="AG1103" s="218">
        <v>0</v>
      </c>
      <c r="AH1103" s="218">
        <v>0</v>
      </c>
      <c r="AI1103" s="218">
        <v>0</v>
      </c>
      <c r="AJ1103" s="218">
        <v>0</v>
      </c>
    </row>
    <row r="1104" spans="1:36" x14ac:dyDescent="0.35">
      <c r="A1104" s="30">
        <f t="shared" si="45"/>
        <v>1100</v>
      </c>
      <c r="B1104" s="218" t="s">
        <v>453</v>
      </c>
      <c r="C1104" s="218" t="s">
        <v>495</v>
      </c>
      <c r="D1104" s="218" t="s">
        <v>448</v>
      </c>
      <c r="E1104" s="218" t="s">
        <v>1233</v>
      </c>
      <c r="F1104" s="21" t="s">
        <v>506</v>
      </c>
      <c r="G1104" s="218"/>
      <c r="H1104" s="218"/>
      <c r="I1104" s="218"/>
      <c r="J1104" s="218"/>
      <c r="K1104" s="218"/>
      <c r="L1104" s="218"/>
      <c r="M1104" s="218"/>
      <c r="N1104" s="218"/>
      <c r="O1104" s="219"/>
      <c r="P1104" s="218"/>
      <c r="Q1104" s="218"/>
      <c r="R1104" s="218"/>
      <c r="S1104" s="218"/>
      <c r="T1104" s="218"/>
      <c r="U1104" s="218"/>
      <c r="V1104" s="218"/>
      <c r="W1104" s="218"/>
      <c r="X1104" s="218">
        <v>24</v>
      </c>
      <c r="Y1104" s="220">
        <v>0.1</v>
      </c>
      <c r="Z1104" s="221">
        <v>46136</v>
      </c>
      <c r="AA1104" s="221"/>
      <c r="AB1104" s="221"/>
      <c r="AC1104" s="244">
        <v>1</v>
      </c>
      <c r="AD1104" s="244">
        <v>0</v>
      </c>
      <c r="AE1104" s="244">
        <v>0</v>
      </c>
      <c r="AF1104" s="244">
        <v>0</v>
      </c>
      <c r="AG1104" s="218">
        <v>0</v>
      </c>
      <c r="AH1104" s="218">
        <v>0</v>
      </c>
      <c r="AI1104" s="218">
        <v>0</v>
      </c>
      <c r="AJ1104" s="218">
        <v>0</v>
      </c>
    </row>
    <row r="1105" spans="1:36" x14ac:dyDescent="0.35">
      <c r="A1105" s="30">
        <f t="shared" si="45"/>
        <v>1101</v>
      </c>
      <c r="B1105" s="218" t="s">
        <v>453</v>
      </c>
      <c r="C1105" s="218" t="s">
        <v>495</v>
      </c>
      <c r="D1105" s="218" t="s">
        <v>448</v>
      </c>
      <c r="E1105" s="218" t="s">
        <v>1234</v>
      </c>
      <c r="F1105" s="21" t="s">
        <v>506</v>
      </c>
      <c r="G1105" s="218"/>
      <c r="H1105" s="218"/>
      <c r="I1105" s="218"/>
      <c r="J1105" s="218"/>
      <c r="K1105" s="218"/>
      <c r="L1105" s="218"/>
      <c r="M1105" s="218"/>
      <c r="N1105" s="218"/>
      <c r="O1105" s="219"/>
      <c r="P1105" s="218"/>
      <c r="Q1105" s="218"/>
      <c r="R1105" s="218"/>
      <c r="S1105" s="218"/>
      <c r="T1105" s="218"/>
      <c r="U1105" s="218"/>
      <c r="V1105" s="218"/>
      <c r="W1105" s="218"/>
      <c r="X1105" s="218">
        <v>36</v>
      </c>
      <c r="Y1105" s="220">
        <v>0.1</v>
      </c>
      <c r="Z1105" s="221">
        <v>46136</v>
      </c>
      <c r="AA1105" s="221"/>
      <c r="AB1105" s="221"/>
      <c r="AC1105" s="244">
        <v>1</v>
      </c>
      <c r="AD1105" s="244">
        <v>0</v>
      </c>
      <c r="AE1105" s="244">
        <v>0</v>
      </c>
      <c r="AF1105" s="244">
        <v>0</v>
      </c>
      <c r="AG1105" s="218">
        <v>0</v>
      </c>
      <c r="AH1105" s="218">
        <v>0</v>
      </c>
      <c r="AI1105" s="218">
        <v>0</v>
      </c>
      <c r="AJ1105" s="218">
        <v>0</v>
      </c>
    </row>
    <row r="1106" spans="1:36" x14ac:dyDescent="0.35">
      <c r="A1106" s="30">
        <f t="shared" si="45"/>
        <v>1102</v>
      </c>
      <c r="B1106" s="218" t="s">
        <v>501</v>
      </c>
      <c r="C1106" s="218" t="s">
        <v>457</v>
      </c>
      <c r="D1106" s="218" t="s">
        <v>457</v>
      </c>
      <c r="E1106" s="218" t="s">
        <v>1235</v>
      </c>
      <c r="F1106" s="21" t="s">
        <v>506</v>
      </c>
      <c r="G1106" s="218"/>
      <c r="H1106" s="218"/>
      <c r="I1106" s="218"/>
      <c r="J1106" s="218"/>
      <c r="K1106" s="218"/>
      <c r="L1106" s="218"/>
      <c r="M1106" s="218"/>
      <c r="N1106" s="218"/>
      <c r="O1106" s="219"/>
      <c r="P1106" s="218"/>
      <c r="Q1106" s="218"/>
      <c r="R1106" s="218"/>
      <c r="S1106" s="218"/>
      <c r="T1106" s="218"/>
      <c r="U1106" s="218"/>
      <c r="V1106" s="218"/>
      <c r="W1106" s="218"/>
      <c r="X1106" s="218">
        <v>16</v>
      </c>
      <c r="Y1106" s="220">
        <v>0.1</v>
      </c>
      <c r="Z1106" s="221">
        <v>46140</v>
      </c>
      <c r="AA1106" s="221"/>
      <c r="AB1106" s="221"/>
      <c r="AC1106" s="244">
        <v>1</v>
      </c>
      <c r="AD1106" s="244">
        <v>0</v>
      </c>
      <c r="AE1106" s="244">
        <v>0</v>
      </c>
      <c r="AF1106" s="244">
        <v>0</v>
      </c>
      <c r="AG1106" s="218">
        <v>0</v>
      </c>
      <c r="AH1106" s="218">
        <v>0</v>
      </c>
      <c r="AI1106" s="218">
        <v>0</v>
      </c>
      <c r="AJ1106" s="218">
        <v>0</v>
      </c>
    </row>
    <row r="1107" spans="1:36" x14ac:dyDescent="0.35">
      <c r="A1107" s="30">
        <f t="shared" si="45"/>
        <v>1103</v>
      </c>
      <c r="B1107" s="218" t="s">
        <v>453</v>
      </c>
      <c r="C1107" s="218" t="s">
        <v>494</v>
      </c>
      <c r="D1107" s="218" t="s">
        <v>450</v>
      </c>
      <c r="E1107" s="218" t="s">
        <v>1237</v>
      </c>
      <c r="F1107" s="21" t="s">
        <v>506</v>
      </c>
      <c r="G1107" s="218"/>
      <c r="H1107" s="218"/>
      <c r="I1107" s="218"/>
      <c r="J1107" s="218"/>
      <c r="K1107" s="218"/>
      <c r="L1107" s="218"/>
      <c r="M1107" s="218"/>
      <c r="N1107" s="218"/>
      <c r="O1107" s="219"/>
      <c r="P1107" s="218"/>
      <c r="Q1107" s="218"/>
      <c r="R1107" s="218"/>
      <c r="S1107" s="218"/>
      <c r="T1107" s="218"/>
      <c r="U1107" s="218"/>
      <c r="V1107" s="218"/>
      <c r="W1107" s="218"/>
      <c r="X1107" s="218">
        <v>52</v>
      </c>
      <c r="Y1107" s="220">
        <v>1</v>
      </c>
      <c r="Z1107" s="221">
        <v>46149</v>
      </c>
      <c r="AA1107" s="221">
        <v>46190</v>
      </c>
      <c r="AB1107" s="221">
        <v>46197</v>
      </c>
      <c r="AC1107" s="218">
        <v>1</v>
      </c>
      <c r="AD1107" s="218">
        <v>0</v>
      </c>
      <c r="AE1107" s="218">
        <v>0</v>
      </c>
      <c r="AF1107" s="218">
        <v>0</v>
      </c>
      <c r="AG1107" s="218">
        <v>0</v>
      </c>
      <c r="AH1107" s="218">
        <v>0</v>
      </c>
      <c r="AI1107" s="218">
        <v>0</v>
      </c>
      <c r="AJ1107" s="218">
        <v>0</v>
      </c>
    </row>
    <row r="1108" spans="1:36" x14ac:dyDescent="0.35">
      <c r="A1108" s="30">
        <f t="shared" si="45"/>
        <v>1104</v>
      </c>
      <c r="B1108" s="218" t="s">
        <v>453</v>
      </c>
      <c r="C1108" s="218" t="s">
        <v>496</v>
      </c>
      <c r="D1108" s="218" t="s">
        <v>454</v>
      </c>
      <c r="E1108" s="218" t="s">
        <v>1238</v>
      </c>
      <c r="F1108" s="21" t="s">
        <v>506</v>
      </c>
      <c r="G1108" s="218"/>
      <c r="H1108" s="218"/>
      <c r="I1108" s="218"/>
      <c r="J1108" s="218"/>
      <c r="K1108" s="218"/>
      <c r="L1108" s="218"/>
      <c r="M1108" s="218"/>
      <c r="N1108" s="218"/>
      <c r="O1108" s="219"/>
      <c r="P1108" s="218"/>
      <c r="Q1108" s="218"/>
      <c r="R1108" s="218"/>
      <c r="S1108" s="218"/>
      <c r="T1108" s="218"/>
      <c r="U1108" s="218"/>
      <c r="V1108" s="218"/>
      <c r="W1108" s="218"/>
      <c r="X1108" s="218">
        <v>128</v>
      </c>
      <c r="Y1108" s="220">
        <v>0.1</v>
      </c>
      <c r="Z1108" s="221">
        <v>46149</v>
      </c>
      <c r="AA1108" s="221"/>
      <c r="AB1108" s="221"/>
      <c r="AC1108" s="218">
        <v>5</v>
      </c>
      <c r="AD1108" s="218">
        <v>0</v>
      </c>
      <c r="AE1108" s="218">
        <v>0</v>
      </c>
      <c r="AF1108" s="218">
        <v>0</v>
      </c>
      <c r="AG1108" s="218">
        <v>0</v>
      </c>
      <c r="AH1108" s="218">
        <v>0</v>
      </c>
      <c r="AI1108" s="218">
        <v>0</v>
      </c>
      <c r="AJ1108" s="218">
        <v>0</v>
      </c>
    </row>
    <row r="1109" spans="1:36" x14ac:dyDescent="0.35">
      <c r="A1109" s="30">
        <f t="shared" si="45"/>
        <v>1105</v>
      </c>
      <c r="B1109" s="218" t="s">
        <v>453</v>
      </c>
      <c r="C1109" s="218" t="s">
        <v>499</v>
      </c>
      <c r="D1109" s="218" t="s">
        <v>1254</v>
      </c>
      <c r="E1109" s="218" t="s">
        <v>1239</v>
      </c>
      <c r="F1109" s="21" t="s">
        <v>506</v>
      </c>
      <c r="G1109" s="218"/>
      <c r="H1109" s="218"/>
      <c r="I1109" s="218"/>
      <c r="J1109" s="218"/>
      <c r="K1109" s="218"/>
      <c r="L1109" s="218"/>
      <c r="M1109" s="218"/>
      <c r="N1109" s="218"/>
      <c r="O1109" s="219"/>
      <c r="P1109" s="218"/>
      <c r="Q1109" s="218"/>
      <c r="R1109" s="218"/>
      <c r="S1109" s="218"/>
      <c r="T1109" s="218"/>
      <c r="U1109" s="218"/>
      <c r="V1109" s="218"/>
      <c r="W1109" s="218"/>
      <c r="X1109" s="218">
        <v>120</v>
      </c>
      <c r="Y1109" s="220">
        <v>0.1</v>
      </c>
      <c r="Z1109" s="221">
        <v>46149</v>
      </c>
      <c r="AA1109" s="221"/>
      <c r="AB1109" s="221"/>
      <c r="AC1109" s="218">
        <v>6</v>
      </c>
      <c r="AD1109" s="218">
        <v>0</v>
      </c>
      <c r="AE1109" s="218">
        <v>0</v>
      </c>
      <c r="AF1109" s="218">
        <v>0</v>
      </c>
      <c r="AG1109" s="218">
        <v>0</v>
      </c>
      <c r="AH1109" s="218">
        <v>0</v>
      </c>
      <c r="AI1109" s="218">
        <v>0</v>
      </c>
      <c r="AJ1109" s="218">
        <v>0</v>
      </c>
    </row>
    <row r="1110" spans="1:36" x14ac:dyDescent="0.35">
      <c r="A1110" s="30">
        <f t="shared" si="45"/>
        <v>1106</v>
      </c>
      <c r="B1110" s="218" t="s">
        <v>453</v>
      </c>
      <c r="C1110" s="218" t="s">
        <v>496</v>
      </c>
      <c r="D1110" s="218" t="s">
        <v>834</v>
      </c>
      <c r="E1110" s="218" t="s">
        <v>1240</v>
      </c>
      <c r="F1110" s="21" t="s">
        <v>506</v>
      </c>
      <c r="G1110" s="218"/>
      <c r="H1110" s="218"/>
      <c r="I1110" s="218"/>
      <c r="J1110" s="218"/>
      <c r="K1110" s="218"/>
      <c r="L1110" s="218"/>
      <c r="M1110" s="218"/>
      <c r="N1110" s="218"/>
      <c r="O1110" s="219"/>
      <c r="P1110" s="218"/>
      <c r="Q1110" s="218"/>
      <c r="R1110" s="218"/>
      <c r="S1110" s="218"/>
      <c r="T1110" s="218"/>
      <c r="U1110" s="218"/>
      <c r="V1110" s="218"/>
      <c r="W1110" s="218"/>
      <c r="X1110" s="218">
        <v>350</v>
      </c>
      <c r="Y1110" s="220">
        <v>0.1</v>
      </c>
      <c r="Z1110" s="221">
        <v>46150</v>
      </c>
      <c r="AA1110" s="221"/>
      <c r="AB1110" s="221"/>
      <c r="AC1110" s="218">
        <v>0</v>
      </c>
      <c r="AD1110" s="218">
        <v>1</v>
      </c>
      <c r="AE1110" s="218">
        <v>0</v>
      </c>
      <c r="AF1110" s="218">
        <v>0</v>
      </c>
      <c r="AG1110" s="218">
        <v>0</v>
      </c>
      <c r="AH1110" s="218">
        <v>0</v>
      </c>
      <c r="AI1110" s="218">
        <v>0</v>
      </c>
      <c r="AJ1110" s="218">
        <v>0</v>
      </c>
    </row>
    <row r="1111" spans="1:36" x14ac:dyDescent="0.35">
      <c r="A1111" s="30">
        <f t="shared" si="45"/>
        <v>1107</v>
      </c>
      <c r="B1111" s="218" t="s">
        <v>453</v>
      </c>
      <c r="C1111" s="218" t="s">
        <v>430</v>
      </c>
      <c r="D1111" s="218" t="s">
        <v>430</v>
      </c>
      <c r="E1111" s="218" t="s">
        <v>1241</v>
      </c>
      <c r="F1111" s="21" t="s">
        <v>506</v>
      </c>
      <c r="G1111" s="218"/>
      <c r="H1111" s="218"/>
      <c r="I1111" s="218"/>
      <c r="J1111" s="218"/>
      <c r="K1111" s="218"/>
      <c r="L1111" s="218"/>
      <c r="M1111" s="218"/>
      <c r="N1111" s="218"/>
      <c r="O1111" s="219"/>
      <c r="P1111" s="218"/>
      <c r="Q1111" s="218"/>
      <c r="R1111" s="218"/>
      <c r="S1111" s="218"/>
      <c r="T1111" s="218"/>
      <c r="U1111" s="218"/>
      <c r="V1111" s="218"/>
      <c r="W1111" s="218"/>
      <c r="X1111" s="218">
        <v>53.4</v>
      </c>
      <c r="Y1111" s="220">
        <v>1</v>
      </c>
      <c r="Z1111" s="221">
        <v>46153</v>
      </c>
      <c r="AA1111" s="221">
        <v>46171</v>
      </c>
      <c r="AB1111" s="221">
        <v>46190</v>
      </c>
      <c r="AC1111" s="218">
        <v>2</v>
      </c>
      <c r="AD1111" s="218">
        <v>0</v>
      </c>
      <c r="AE1111" s="218">
        <v>0</v>
      </c>
      <c r="AF1111" s="218">
        <v>0</v>
      </c>
      <c r="AG1111" s="218">
        <v>0</v>
      </c>
      <c r="AH1111" s="218">
        <v>0</v>
      </c>
      <c r="AI1111" s="218">
        <v>0</v>
      </c>
      <c r="AJ1111" s="218">
        <v>0</v>
      </c>
    </row>
    <row r="1112" spans="1:36" x14ac:dyDescent="0.35">
      <c r="A1112" s="30">
        <f t="shared" si="45"/>
        <v>1108</v>
      </c>
      <c r="B1112" s="218" t="s">
        <v>453</v>
      </c>
      <c r="C1112" s="218" t="s">
        <v>494</v>
      </c>
      <c r="D1112" s="218" t="s">
        <v>450</v>
      </c>
      <c r="E1112" s="218" t="s">
        <v>1242</v>
      </c>
      <c r="F1112" s="21" t="s">
        <v>506</v>
      </c>
      <c r="G1112" s="218"/>
      <c r="H1112" s="218"/>
      <c r="I1112" s="218"/>
      <c r="J1112" s="218"/>
      <c r="K1112" s="218"/>
      <c r="L1112" s="218"/>
      <c r="M1112" s="218"/>
      <c r="N1112" s="218"/>
      <c r="O1112" s="219"/>
      <c r="P1112" s="218"/>
      <c r="Q1112" s="218"/>
      <c r="R1112" s="218"/>
      <c r="S1112" s="218"/>
      <c r="T1112" s="218"/>
      <c r="U1112" s="218"/>
      <c r="V1112" s="218"/>
      <c r="W1112" s="218"/>
      <c r="X1112" s="218">
        <v>10</v>
      </c>
      <c r="Y1112" s="220">
        <v>1</v>
      </c>
      <c r="Z1112" s="221">
        <v>46154</v>
      </c>
      <c r="AA1112" s="221">
        <v>46191</v>
      </c>
      <c r="AB1112" s="221">
        <v>46197</v>
      </c>
      <c r="AC1112" s="218">
        <v>1</v>
      </c>
      <c r="AD1112" s="218">
        <v>0</v>
      </c>
      <c r="AE1112" s="218">
        <v>0</v>
      </c>
      <c r="AF1112" s="218">
        <v>0</v>
      </c>
      <c r="AG1112" s="218">
        <v>0</v>
      </c>
      <c r="AH1112" s="218">
        <v>0</v>
      </c>
      <c r="AI1112" s="218">
        <v>0</v>
      </c>
      <c r="AJ1112" s="218">
        <v>0</v>
      </c>
    </row>
    <row r="1113" spans="1:36" x14ac:dyDescent="0.35">
      <c r="A1113" s="30">
        <f t="shared" si="45"/>
        <v>1109</v>
      </c>
      <c r="B1113" s="218" t="s">
        <v>453</v>
      </c>
      <c r="C1113" s="218" t="s">
        <v>494</v>
      </c>
      <c r="D1113" s="218" t="s">
        <v>455</v>
      </c>
      <c r="E1113" s="218" t="s">
        <v>1243</v>
      </c>
      <c r="F1113" s="21" t="s">
        <v>506</v>
      </c>
      <c r="G1113" s="218"/>
      <c r="H1113" s="218"/>
      <c r="I1113" s="218"/>
      <c r="J1113" s="218"/>
      <c r="K1113" s="218"/>
      <c r="L1113" s="218"/>
      <c r="M1113" s="218"/>
      <c r="N1113" s="218"/>
      <c r="O1113" s="219"/>
      <c r="P1113" s="218"/>
      <c r="Q1113" s="218"/>
      <c r="R1113" s="218"/>
      <c r="S1113" s="218"/>
      <c r="T1113" s="218"/>
      <c r="U1113" s="218"/>
      <c r="V1113" s="218"/>
      <c r="W1113" s="218"/>
      <c r="X1113" s="218">
        <v>145</v>
      </c>
      <c r="Y1113" s="220">
        <v>0.1</v>
      </c>
      <c r="Z1113" s="221">
        <v>46154</v>
      </c>
      <c r="AA1113" s="221"/>
      <c r="AB1113" s="221"/>
      <c r="AC1113" s="218">
        <v>1</v>
      </c>
      <c r="AD1113" s="218">
        <v>0</v>
      </c>
      <c r="AE1113" s="218">
        <v>0</v>
      </c>
      <c r="AF1113" s="218">
        <v>0</v>
      </c>
      <c r="AG1113" s="218">
        <v>0</v>
      </c>
      <c r="AH1113" s="218">
        <v>0</v>
      </c>
      <c r="AI1113" s="218">
        <v>0</v>
      </c>
      <c r="AJ1113" s="218">
        <v>0</v>
      </c>
    </row>
    <row r="1114" spans="1:36" x14ac:dyDescent="0.35">
      <c r="A1114" s="30">
        <f t="shared" si="45"/>
        <v>1110</v>
      </c>
      <c r="B1114" s="218" t="s">
        <v>453</v>
      </c>
      <c r="C1114" s="218" t="s">
        <v>494</v>
      </c>
      <c r="D1114" s="218" t="s">
        <v>450</v>
      </c>
      <c r="E1114" s="218" t="s">
        <v>1244</v>
      </c>
      <c r="F1114" s="21" t="s">
        <v>506</v>
      </c>
      <c r="G1114" s="218"/>
      <c r="H1114" s="218"/>
      <c r="I1114" s="218"/>
      <c r="J1114" s="218"/>
      <c r="K1114" s="218"/>
      <c r="L1114" s="218"/>
      <c r="M1114" s="218"/>
      <c r="N1114" s="218"/>
      <c r="O1114" s="219"/>
      <c r="P1114" s="218"/>
      <c r="Q1114" s="218"/>
      <c r="R1114" s="218"/>
      <c r="S1114" s="218"/>
      <c r="T1114" s="218"/>
      <c r="U1114" s="218"/>
      <c r="V1114" s="218"/>
      <c r="W1114" s="218"/>
      <c r="X1114" s="218">
        <v>44</v>
      </c>
      <c r="Y1114" s="220">
        <v>0.1</v>
      </c>
      <c r="Z1114" s="221">
        <v>46154</v>
      </c>
      <c r="AA1114" s="221"/>
      <c r="AB1114" s="221"/>
      <c r="AC1114" s="218">
        <v>4</v>
      </c>
      <c r="AD1114" s="218">
        <v>0</v>
      </c>
      <c r="AE1114" s="218">
        <v>0</v>
      </c>
      <c r="AF1114" s="218">
        <v>0</v>
      </c>
      <c r="AG1114" s="218">
        <v>0</v>
      </c>
      <c r="AH1114" s="218">
        <v>0</v>
      </c>
      <c r="AI1114" s="218">
        <v>0</v>
      </c>
      <c r="AJ1114" s="218">
        <v>0</v>
      </c>
    </row>
    <row r="1115" spans="1:36" x14ac:dyDescent="0.35">
      <c r="A1115" s="30">
        <f t="shared" si="45"/>
        <v>1111</v>
      </c>
      <c r="B1115" s="218" t="s">
        <v>453</v>
      </c>
      <c r="C1115" s="218" t="s">
        <v>494</v>
      </c>
      <c r="D1115" s="218" t="s">
        <v>450</v>
      </c>
      <c r="E1115" s="218" t="s">
        <v>1245</v>
      </c>
      <c r="F1115" s="21" t="s">
        <v>506</v>
      </c>
      <c r="G1115" s="218"/>
      <c r="H1115" s="218"/>
      <c r="I1115" s="218"/>
      <c r="J1115" s="218"/>
      <c r="K1115" s="218"/>
      <c r="L1115" s="218"/>
      <c r="M1115" s="218"/>
      <c r="N1115" s="218"/>
      <c r="O1115" s="219"/>
      <c r="P1115" s="218"/>
      <c r="Q1115" s="218"/>
      <c r="R1115" s="218"/>
      <c r="S1115" s="218"/>
      <c r="T1115" s="218"/>
      <c r="U1115" s="218"/>
      <c r="V1115" s="218"/>
      <c r="W1115" s="218"/>
      <c r="X1115" s="218">
        <v>124</v>
      </c>
      <c r="Y1115" s="220">
        <v>0.1</v>
      </c>
      <c r="Z1115" s="221">
        <v>46157</v>
      </c>
      <c r="AA1115" s="221"/>
      <c r="AB1115" s="221"/>
      <c r="AC1115" s="218">
        <v>6</v>
      </c>
      <c r="AD1115" s="218">
        <v>0</v>
      </c>
      <c r="AE1115" s="218">
        <v>0</v>
      </c>
      <c r="AF1115" s="218">
        <v>0</v>
      </c>
      <c r="AG1115" s="218">
        <v>0</v>
      </c>
      <c r="AH1115" s="218">
        <v>0</v>
      </c>
      <c r="AI1115" s="218">
        <v>0</v>
      </c>
      <c r="AJ1115" s="218">
        <v>0</v>
      </c>
    </row>
    <row r="1116" spans="1:36" x14ac:dyDescent="0.35">
      <c r="A1116" s="30">
        <f t="shared" ref="A1116:A1153" si="46">+A1115+1</f>
        <v>1112</v>
      </c>
      <c r="B1116" s="218" t="s">
        <v>501</v>
      </c>
      <c r="C1116" s="218" t="s">
        <v>498</v>
      </c>
      <c r="D1116" s="218" t="s">
        <v>464</v>
      </c>
      <c r="E1116" s="218" t="s">
        <v>1246</v>
      </c>
      <c r="F1116" s="21" t="s">
        <v>506</v>
      </c>
      <c r="G1116" s="218"/>
      <c r="H1116" s="218"/>
      <c r="I1116" s="218"/>
      <c r="J1116" s="218"/>
      <c r="K1116" s="218"/>
      <c r="L1116" s="218"/>
      <c r="M1116" s="218"/>
      <c r="N1116" s="218"/>
      <c r="O1116" s="219"/>
      <c r="P1116" s="218"/>
      <c r="Q1116" s="218"/>
      <c r="R1116" s="218"/>
      <c r="S1116" s="218"/>
      <c r="T1116" s="218"/>
      <c r="U1116" s="218"/>
      <c r="V1116" s="218"/>
      <c r="W1116" s="218"/>
      <c r="X1116" s="218">
        <v>56</v>
      </c>
      <c r="Y1116" s="220">
        <v>1</v>
      </c>
      <c r="Z1116" s="221">
        <v>46157</v>
      </c>
      <c r="AA1116" s="221">
        <v>46185</v>
      </c>
      <c r="AB1116" s="221">
        <v>46190</v>
      </c>
      <c r="AC1116" s="218">
        <v>3</v>
      </c>
      <c r="AD1116" s="218">
        <v>0</v>
      </c>
      <c r="AE1116" s="218">
        <v>0</v>
      </c>
      <c r="AF1116" s="218">
        <v>0</v>
      </c>
      <c r="AG1116" s="218">
        <v>0</v>
      </c>
      <c r="AH1116" s="218">
        <v>0</v>
      </c>
      <c r="AI1116" s="218">
        <v>0</v>
      </c>
      <c r="AJ1116" s="218">
        <v>0</v>
      </c>
    </row>
    <row r="1117" spans="1:36" x14ac:dyDescent="0.35">
      <c r="A1117" s="30">
        <f t="shared" si="46"/>
        <v>1113</v>
      </c>
      <c r="B1117" s="218" t="s">
        <v>453</v>
      </c>
      <c r="C1117" s="218" t="s">
        <v>493</v>
      </c>
      <c r="D1117" s="218" t="s">
        <v>441</v>
      </c>
      <c r="E1117" s="218" t="s">
        <v>1247</v>
      </c>
      <c r="F1117" s="21" t="s">
        <v>506</v>
      </c>
      <c r="G1117" s="218"/>
      <c r="H1117" s="218"/>
      <c r="I1117" s="218"/>
      <c r="J1117" s="218"/>
      <c r="K1117" s="218"/>
      <c r="L1117" s="218"/>
      <c r="M1117" s="218"/>
      <c r="N1117" s="218"/>
      <c r="O1117" s="219"/>
      <c r="P1117" s="218"/>
      <c r="Q1117" s="218"/>
      <c r="R1117" s="218"/>
      <c r="S1117" s="218"/>
      <c r="T1117" s="218"/>
      <c r="U1117" s="218"/>
      <c r="V1117" s="218"/>
      <c r="W1117" s="218"/>
      <c r="X1117" s="218">
        <v>5131</v>
      </c>
      <c r="Y1117" s="220">
        <v>0.1</v>
      </c>
      <c r="Z1117" s="221">
        <v>46157</v>
      </c>
      <c r="AA1117" s="221"/>
      <c r="AB1117" s="221"/>
      <c r="AC1117" s="218">
        <v>355</v>
      </c>
      <c r="AD1117" s="218">
        <v>1</v>
      </c>
      <c r="AE1117" s="218">
        <v>0</v>
      </c>
      <c r="AF1117" s="218">
        <v>0</v>
      </c>
      <c r="AG1117" s="218">
        <v>0</v>
      </c>
      <c r="AH1117" s="218">
        <v>0</v>
      </c>
      <c r="AI1117" s="218">
        <v>0</v>
      </c>
      <c r="AJ1117" s="218">
        <v>0</v>
      </c>
    </row>
    <row r="1118" spans="1:36" x14ac:dyDescent="0.35">
      <c r="A1118" s="30">
        <f t="shared" si="46"/>
        <v>1114</v>
      </c>
      <c r="B1118" s="218" t="s">
        <v>453</v>
      </c>
      <c r="C1118" s="218" t="s">
        <v>494</v>
      </c>
      <c r="D1118" s="218" t="s">
        <v>461</v>
      </c>
      <c r="E1118" s="218" t="s">
        <v>1248</v>
      </c>
      <c r="F1118" s="21" t="s">
        <v>506</v>
      </c>
      <c r="G1118" s="218"/>
      <c r="H1118" s="218"/>
      <c r="I1118" s="218"/>
      <c r="J1118" s="218"/>
      <c r="K1118" s="218"/>
      <c r="L1118" s="218"/>
      <c r="M1118" s="218"/>
      <c r="N1118" s="218"/>
      <c r="O1118" s="219"/>
      <c r="P1118" s="218"/>
      <c r="Q1118" s="218"/>
      <c r="R1118" s="218"/>
      <c r="S1118" s="218"/>
      <c r="T1118" s="218"/>
      <c r="U1118" s="218"/>
      <c r="V1118" s="218"/>
      <c r="W1118" s="218"/>
      <c r="X1118" s="218"/>
      <c r="Y1118" s="220">
        <v>0.1</v>
      </c>
      <c r="Z1118" s="221">
        <v>46154</v>
      </c>
      <c r="AA1118" s="221"/>
      <c r="AB1118" s="221"/>
      <c r="AC1118" s="218"/>
      <c r="AD1118" s="218"/>
      <c r="AE1118" s="218"/>
      <c r="AF1118" s="218"/>
      <c r="AG1118" s="218">
        <v>0</v>
      </c>
      <c r="AH1118" s="218">
        <v>0</v>
      </c>
      <c r="AI1118" s="218">
        <v>0</v>
      </c>
      <c r="AJ1118" s="218">
        <v>0</v>
      </c>
    </row>
    <row r="1119" spans="1:36" x14ac:dyDescent="0.35">
      <c r="A1119" s="30">
        <f t="shared" si="46"/>
        <v>1115</v>
      </c>
      <c r="B1119" s="218" t="s">
        <v>453</v>
      </c>
      <c r="C1119" s="218" t="s">
        <v>456</v>
      </c>
      <c r="D1119" s="218" t="s">
        <v>437</v>
      </c>
      <c r="E1119" s="218" t="s">
        <v>1249</v>
      </c>
      <c r="F1119" s="21" t="s">
        <v>506</v>
      </c>
      <c r="G1119" s="218"/>
      <c r="H1119" s="218"/>
      <c r="I1119" s="218"/>
      <c r="J1119" s="218"/>
      <c r="K1119" s="218"/>
      <c r="L1119" s="218"/>
      <c r="M1119" s="218"/>
      <c r="N1119" s="218"/>
      <c r="O1119" s="219"/>
      <c r="P1119" s="218"/>
      <c r="Q1119" s="218"/>
      <c r="R1119" s="218"/>
      <c r="S1119" s="218"/>
      <c r="T1119" s="218"/>
      <c r="U1119" s="218"/>
      <c r="V1119" s="218"/>
      <c r="W1119" s="218"/>
      <c r="X1119" s="218">
        <v>12</v>
      </c>
      <c r="Y1119" s="220">
        <v>0.1</v>
      </c>
      <c r="Z1119" s="221">
        <v>46163</v>
      </c>
      <c r="AA1119" s="221"/>
      <c r="AB1119" s="221"/>
      <c r="AC1119" s="218">
        <v>1</v>
      </c>
      <c r="AD1119" s="218">
        <v>0</v>
      </c>
      <c r="AE1119" s="218">
        <v>0</v>
      </c>
      <c r="AF1119" s="218">
        <v>0</v>
      </c>
      <c r="AG1119" s="218">
        <v>0</v>
      </c>
      <c r="AH1119" s="218">
        <v>0</v>
      </c>
      <c r="AI1119" s="218">
        <v>0</v>
      </c>
      <c r="AJ1119" s="218">
        <v>0</v>
      </c>
    </row>
    <row r="1120" spans="1:36" x14ac:dyDescent="0.35">
      <c r="A1120" s="30">
        <f t="shared" si="46"/>
        <v>1116</v>
      </c>
      <c r="B1120" s="218" t="s">
        <v>453</v>
      </c>
      <c r="C1120" s="218" t="s">
        <v>456</v>
      </c>
      <c r="D1120" s="218" t="s">
        <v>437</v>
      </c>
      <c r="E1120" s="218" t="s">
        <v>1250</v>
      </c>
      <c r="F1120" s="21" t="s">
        <v>506</v>
      </c>
      <c r="G1120" s="218"/>
      <c r="H1120" s="218"/>
      <c r="I1120" s="218"/>
      <c r="J1120" s="218"/>
      <c r="K1120" s="218"/>
      <c r="L1120" s="218"/>
      <c r="M1120" s="218"/>
      <c r="N1120" s="218"/>
      <c r="O1120" s="219"/>
      <c r="P1120" s="218"/>
      <c r="Q1120" s="218"/>
      <c r="R1120" s="218"/>
      <c r="S1120" s="218"/>
      <c r="T1120" s="218"/>
      <c r="U1120" s="218"/>
      <c r="V1120" s="218"/>
      <c r="W1120" s="218"/>
      <c r="X1120" s="218">
        <v>29</v>
      </c>
      <c r="Y1120" s="220">
        <v>0.1</v>
      </c>
      <c r="Z1120" s="221">
        <v>46163</v>
      </c>
      <c r="AA1120" s="221"/>
      <c r="AB1120" s="221"/>
      <c r="AC1120" s="218">
        <v>1</v>
      </c>
      <c r="AD1120" s="218">
        <v>0</v>
      </c>
      <c r="AE1120" s="218">
        <v>0</v>
      </c>
      <c r="AF1120" s="218">
        <v>0</v>
      </c>
      <c r="AG1120" s="218">
        <v>0</v>
      </c>
      <c r="AH1120" s="218">
        <v>0</v>
      </c>
      <c r="AI1120" s="218">
        <v>0</v>
      </c>
      <c r="AJ1120" s="218">
        <v>0</v>
      </c>
    </row>
    <row r="1121" spans="1:37" x14ac:dyDescent="0.35">
      <c r="A1121" s="30">
        <f t="shared" si="46"/>
        <v>1117</v>
      </c>
      <c r="B1121" s="218" t="s">
        <v>453</v>
      </c>
      <c r="C1121" s="218" t="s">
        <v>430</v>
      </c>
      <c r="D1121" s="218" t="s">
        <v>430</v>
      </c>
      <c r="E1121" s="218" t="s">
        <v>1251</v>
      </c>
      <c r="F1121" s="21" t="s">
        <v>506</v>
      </c>
      <c r="G1121" s="218"/>
      <c r="H1121" s="218"/>
      <c r="I1121" s="218"/>
      <c r="J1121" s="218"/>
      <c r="K1121" s="218"/>
      <c r="L1121" s="218"/>
      <c r="M1121" s="218"/>
      <c r="N1121" s="218"/>
      <c r="O1121" s="219"/>
      <c r="P1121" s="218"/>
      <c r="Q1121" s="218"/>
      <c r="R1121" s="218"/>
      <c r="S1121" s="218"/>
      <c r="T1121" s="218"/>
      <c r="U1121" s="218"/>
      <c r="V1121" s="218"/>
      <c r="W1121" s="218"/>
      <c r="X1121" s="218">
        <v>24</v>
      </c>
      <c r="Y1121" s="220">
        <v>0.1</v>
      </c>
      <c r="Z1121" s="221">
        <v>46163</v>
      </c>
      <c r="AA1121" s="221"/>
      <c r="AB1121" s="221"/>
      <c r="AC1121" s="218">
        <v>0</v>
      </c>
      <c r="AD1121" s="218">
        <v>1</v>
      </c>
      <c r="AE1121" s="218">
        <v>0</v>
      </c>
      <c r="AF1121" s="218">
        <v>0</v>
      </c>
      <c r="AG1121" s="218">
        <v>0</v>
      </c>
      <c r="AH1121" s="218">
        <v>0</v>
      </c>
      <c r="AI1121" s="218">
        <v>0</v>
      </c>
      <c r="AJ1121" s="218">
        <v>0</v>
      </c>
    </row>
    <row r="1122" spans="1:37" x14ac:dyDescent="0.35">
      <c r="A1122" s="30">
        <f t="shared" si="46"/>
        <v>1118</v>
      </c>
      <c r="B1122" s="218" t="s">
        <v>453</v>
      </c>
      <c r="C1122" s="218" t="s">
        <v>495</v>
      </c>
      <c r="D1122" s="218" t="s">
        <v>448</v>
      </c>
      <c r="E1122" s="218" t="s">
        <v>1252</v>
      </c>
      <c r="F1122" s="21" t="s">
        <v>506</v>
      </c>
      <c r="G1122" s="218"/>
      <c r="H1122" s="218"/>
      <c r="I1122" s="218"/>
      <c r="J1122" s="218"/>
      <c r="K1122" s="218"/>
      <c r="L1122" s="218"/>
      <c r="M1122" s="218"/>
      <c r="N1122" s="218"/>
      <c r="O1122" s="219"/>
      <c r="P1122" s="218"/>
      <c r="Q1122" s="218"/>
      <c r="R1122" s="218"/>
      <c r="S1122" s="218"/>
      <c r="T1122" s="218"/>
      <c r="U1122" s="218"/>
      <c r="V1122" s="218"/>
      <c r="W1122" s="218"/>
      <c r="X1122" s="218">
        <v>296</v>
      </c>
      <c r="Y1122" s="220">
        <v>0.1</v>
      </c>
      <c r="Z1122" s="221">
        <v>46163</v>
      </c>
      <c r="AA1122" s="221"/>
      <c r="AB1122" s="221"/>
      <c r="AC1122" s="218">
        <v>8</v>
      </c>
      <c r="AD1122" s="218">
        <v>0</v>
      </c>
      <c r="AE1122" s="218">
        <v>0</v>
      </c>
      <c r="AF1122" s="218">
        <v>0</v>
      </c>
      <c r="AG1122" s="218">
        <v>0</v>
      </c>
      <c r="AH1122" s="218">
        <v>0</v>
      </c>
      <c r="AI1122" s="218">
        <v>0</v>
      </c>
      <c r="AJ1122" s="218">
        <v>0</v>
      </c>
    </row>
    <row r="1123" spans="1:37" x14ac:dyDescent="0.35">
      <c r="A1123" s="241">
        <f t="shared" si="46"/>
        <v>1119</v>
      </c>
      <c r="B1123" s="230" t="s">
        <v>501</v>
      </c>
      <c r="C1123" s="230" t="s">
        <v>444</v>
      </c>
      <c r="D1123" s="230" t="s">
        <v>434</v>
      </c>
      <c r="E1123" s="230" t="s">
        <v>1253</v>
      </c>
      <c r="F1123" s="21" t="s">
        <v>506</v>
      </c>
      <c r="G1123" s="230"/>
      <c r="H1123" s="230"/>
      <c r="I1123" s="230"/>
      <c r="J1123" s="230"/>
      <c r="K1123" s="230"/>
      <c r="L1123" s="230"/>
      <c r="M1123" s="230"/>
      <c r="N1123" s="230"/>
      <c r="O1123" s="314"/>
      <c r="P1123" s="230"/>
      <c r="Q1123" s="230"/>
      <c r="R1123" s="230"/>
      <c r="S1123" s="230"/>
      <c r="T1123" s="230"/>
      <c r="U1123" s="230"/>
      <c r="V1123" s="230"/>
      <c r="W1123" s="230"/>
      <c r="X1123" s="230">
        <v>45</v>
      </c>
      <c r="Y1123" s="252">
        <v>1</v>
      </c>
      <c r="Z1123" s="253">
        <v>46157</v>
      </c>
      <c r="AA1123" s="253">
        <v>46164</v>
      </c>
      <c r="AB1123" s="253">
        <v>46190</v>
      </c>
      <c r="AC1123" s="230">
        <v>5</v>
      </c>
      <c r="AD1123" s="230">
        <v>0</v>
      </c>
      <c r="AE1123" s="230">
        <v>0</v>
      </c>
      <c r="AF1123" s="230">
        <v>0</v>
      </c>
      <c r="AG1123" s="230">
        <v>0</v>
      </c>
      <c r="AH1123" s="230">
        <v>0</v>
      </c>
      <c r="AI1123" s="230">
        <v>0</v>
      </c>
      <c r="AJ1123" s="230">
        <v>0</v>
      </c>
    </row>
    <row r="1124" spans="1:37" x14ac:dyDescent="0.35">
      <c r="A1124" s="315">
        <f t="shared" si="46"/>
        <v>1120</v>
      </c>
      <c r="B1124" s="316" t="s">
        <v>501</v>
      </c>
      <c r="C1124" s="316" t="s">
        <v>432</v>
      </c>
      <c r="D1124" s="316" t="s">
        <v>432</v>
      </c>
      <c r="E1124" s="316" t="s">
        <v>1255</v>
      </c>
      <c r="F1124" s="21" t="s">
        <v>506</v>
      </c>
      <c r="G1124" s="316"/>
      <c r="H1124" s="316"/>
      <c r="I1124" s="316"/>
      <c r="J1124" s="316"/>
      <c r="K1124" s="316"/>
      <c r="L1124" s="316"/>
      <c r="M1124" s="316"/>
      <c r="N1124" s="316"/>
      <c r="O1124" s="317"/>
      <c r="P1124" s="316"/>
      <c r="Q1124" s="316"/>
      <c r="R1124" s="316"/>
      <c r="S1124" s="316"/>
      <c r="T1124" s="316"/>
      <c r="U1124" s="316"/>
      <c r="V1124" s="316"/>
      <c r="W1124" s="316"/>
      <c r="X1124" s="318">
        <v>25</v>
      </c>
      <c r="Y1124" s="319">
        <v>1</v>
      </c>
      <c r="Z1124" s="320">
        <v>46052</v>
      </c>
      <c r="AA1124" s="321">
        <v>46142</v>
      </c>
      <c r="AB1124" s="321">
        <v>46156</v>
      </c>
      <c r="AC1124" s="322">
        <v>0</v>
      </c>
      <c r="AD1124" s="316">
        <v>1</v>
      </c>
      <c r="AE1124" s="316">
        <v>0</v>
      </c>
      <c r="AF1124" s="316">
        <v>0</v>
      </c>
      <c r="AG1124" s="316">
        <v>0</v>
      </c>
      <c r="AH1124" s="316">
        <v>0</v>
      </c>
      <c r="AI1124" s="316">
        <v>0</v>
      </c>
      <c r="AJ1124" s="316">
        <v>0</v>
      </c>
      <c r="AK1124" s="323"/>
    </row>
    <row r="1125" spans="1:37" x14ac:dyDescent="0.35">
      <c r="A1125" s="315">
        <f t="shared" si="46"/>
        <v>1121</v>
      </c>
      <c r="B1125" s="316" t="s">
        <v>453</v>
      </c>
      <c r="C1125" s="316" t="s">
        <v>430</v>
      </c>
      <c r="D1125" s="316" t="s">
        <v>472</v>
      </c>
      <c r="E1125" s="316" t="s">
        <v>1256</v>
      </c>
      <c r="F1125" s="21" t="s">
        <v>506</v>
      </c>
      <c r="G1125" s="316"/>
      <c r="H1125" s="316"/>
      <c r="I1125" s="316"/>
      <c r="J1125" s="316"/>
      <c r="K1125" s="316"/>
      <c r="L1125" s="316"/>
      <c r="M1125" s="316"/>
      <c r="N1125" s="316"/>
      <c r="O1125" s="317"/>
      <c r="P1125" s="316"/>
      <c r="Q1125" s="316"/>
      <c r="R1125" s="316"/>
      <c r="S1125" s="316"/>
      <c r="T1125" s="316"/>
      <c r="U1125" s="316"/>
      <c r="V1125" s="316"/>
      <c r="W1125" s="316"/>
      <c r="X1125" s="324">
        <v>78</v>
      </c>
      <c r="Y1125" s="319">
        <v>0.1</v>
      </c>
      <c r="Z1125" s="321">
        <v>46175</v>
      </c>
      <c r="AA1125" s="321"/>
      <c r="AB1125" s="321"/>
      <c r="AC1125" s="324">
        <v>1</v>
      </c>
      <c r="AD1125" s="324">
        <v>0</v>
      </c>
      <c r="AE1125" s="324">
        <v>0</v>
      </c>
      <c r="AF1125" s="324">
        <v>0</v>
      </c>
      <c r="AG1125" s="316">
        <v>0</v>
      </c>
      <c r="AH1125" s="316">
        <v>0</v>
      </c>
      <c r="AI1125" s="316">
        <v>0</v>
      </c>
      <c r="AJ1125" s="316">
        <v>0</v>
      </c>
      <c r="AK1125" s="323"/>
    </row>
    <row r="1126" spans="1:37" x14ac:dyDescent="0.35">
      <c r="A1126" s="315">
        <f t="shared" si="46"/>
        <v>1122</v>
      </c>
      <c r="B1126" s="316" t="s">
        <v>453</v>
      </c>
      <c r="C1126" s="316" t="s">
        <v>494</v>
      </c>
      <c r="D1126" s="316" t="s">
        <v>450</v>
      </c>
      <c r="E1126" s="316" t="s">
        <v>1257</v>
      </c>
      <c r="F1126" s="21" t="s">
        <v>506</v>
      </c>
      <c r="G1126" s="316"/>
      <c r="H1126" s="316"/>
      <c r="I1126" s="316"/>
      <c r="J1126" s="316"/>
      <c r="K1126" s="316"/>
      <c r="L1126" s="316"/>
      <c r="M1126" s="316"/>
      <c r="N1126" s="316"/>
      <c r="O1126" s="317"/>
      <c r="P1126" s="316"/>
      <c r="Q1126" s="316"/>
      <c r="R1126" s="316"/>
      <c r="S1126" s="316"/>
      <c r="T1126" s="316"/>
      <c r="U1126" s="316"/>
      <c r="V1126" s="316"/>
      <c r="W1126" s="316"/>
      <c r="X1126" s="324">
        <v>53</v>
      </c>
      <c r="Y1126" s="319">
        <v>0.1</v>
      </c>
      <c r="Z1126" s="321">
        <v>46175</v>
      </c>
      <c r="AA1126" s="321"/>
      <c r="AB1126" s="321"/>
      <c r="AC1126" s="324">
        <v>1</v>
      </c>
      <c r="AD1126" s="324">
        <v>0</v>
      </c>
      <c r="AE1126" s="324">
        <v>0</v>
      </c>
      <c r="AF1126" s="324">
        <v>0</v>
      </c>
      <c r="AG1126" s="316">
        <v>0</v>
      </c>
      <c r="AH1126" s="316">
        <v>0</v>
      </c>
      <c r="AI1126" s="316">
        <v>0</v>
      </c>
      <c r="AJ1126" s="316">
        <v>0</v>
      </c>
      <c r="AK1126" s="323"/>
    </row>
    <row r="1127" spans="1:37" x14ac:dyDescent="0.35">
      <c r="A1127" s="315">
        <f t="shared" si="46"/>
        <v>1123</v>
      </c>
      <c r="B1127" s="316" t="s">
        <v>453</v>
      </c>
      <c r="C1127" s="316" t="s">
        <v>492</v>
      </c>
      <c r="D1127" s="316" t="s">
        <v>436</v>
      </c>
      <c r="E1127" s="316" t="s">
        <v>1258</v>
      </c>
      <c r="F1127" s="21" t="s">
        <v>506</v>
      </c>
      <c r="G1127" s="316"/>
      <c r="H1127" s="316"/>
      <c r="I1127" s="316"/>
      <c r="J1127" s="316"/>
      <c r="K1127" s="316"/>
      <c r="L1127" s="316"/>
      <c r="M1127" s="316"/>
      <c r="N1127" s="316"/>
      <c r="O1127" s="317"/>
      <c r="P1127" s="316"/>
      <c r="Q1127" s="316"/>
      <c r="R1127" s="316"/>
      <c r="S1127" s="316"/>
      <c r="T1127" s="316"/>
      <c r="U1127" s="316"/>
      <c r="V1127" s="316"/>
      <c r="W1127" s="316"/>
      <c r="X1127" s="324">
        <v>52</v>
      </c>
      <c r="Y1127" s="319">
        <v>0.1</v>
      </c>
      <c r="Z1127" s="321">
        <v>46175</v>
      </c>
      <c r="AA1127" s="321"/>
      <c r="AB1127" s="321"/>
      <c r="AC1127" s="324">
        <v>2</v>
      </c>
      <c r="AD1127" s="324">
        <v>0</v>
      </c>
      <c r="AE1127" s="324">
        <v>0</v>
      </c>
      <c r="AF1127" s="324">
        <v>0</v>
      </c>
      <c r="AG1127" s="316">
        <v>0</v>
      </c>
      <c r="AH1127" s="316">
        <v>0</v>
      </c>
      <c r="AI1127" s="316">
        <v>0</v>
      </c>
      <c r="AJ1127" s="316">
        <v>0</v>
      </c>
      <c r="AK1127" s="323"/>
    </row>
    <row r="1128" spans="1:37" x14ac:dyDescent="0.35">
      <c r="A1128" s="315">
        <f t="shared" si="46"/>
        <v>1124</v>
      </c>
      <c r="B1128" s="316" t="s">
        <v>453</v>
      </c>
      <c r="C1128" s="316" t="s">
        <v>456</v>
      </c>
      <c r="D1128" s="316" t="s">
        <v>439</v>
      </c>
      <c r="E1128" s="316" t="s">
        <v>1259</v>
      </c>
      <c r="F1128" s="21" t="s">
        <v>506</v>
      </c>
      <c r="G1128" s="316"/>
      <c r="H1128" s="316"/>
      <c r="I1128" s="316"/>
      <c r="J1128" s="316"/>
      <c r="K1128" s="316"/>
      <c r="L1128" s="316"/>
      <c r="M1128" s="316"/>
      <c r="N1128" s="316"/>
      <c r="O1128" s="317"/>
      <c r="P1128" s="316"/>
      <c r="Q1128" s="316"/>
      <c r="R1128" s="316"/>
      <c r="S1128" s="316"/>
      <c r="T1128" s="316"/>
      <c r="U1128" s="316"/>
      <c r="V1128" s="316"/>
      <c r="W1128" s="316"/>
      <c r="X1128" s="324">
        <v>37.4</v>
      </c>
      <c r="Y1128" s="319">
        <v>1</v>
      </c>
      <c r="Z1128" s="321">
        <v>46175</v>
      </c>
      <c r="AA1128" s="325">
        <v>46184</v>
      </c>
      <c r="AB1128" s="325">
        <v>46204</v>
      </c>
      <c r="AC1128" s="324">
        <v>1</v>
      </c>
      <c r="AD1128" s="324">
        <v>0</v>
      </c>
      <c r="AE1128" s="324">
        <v>0</v>
      </c>
      <c r="AF1128" s="324">
        <v>0</v>
      </c>
      <c r="AG1128" s="316">
        <v>0</v>
      </c>
      <c r="AH1128" s="316">
        <v>0</v>
      </c>
      <c r="AI1128" s="316">
        <v>0</v>
      </c>
      <c r="AJ1128" s="316">
        <v>0</v>
      </c>
      <c r="AK1128" s="323"/>
    </row>
    <row r="1129" spans="1:37" x14ac:dyDescent="0.35">
      <c r="A1129" s="315">
        <f t="shared" si="46"/>
        <v>1125</v>
      </c>
      <c r="B1129" s="316" t="s">
        <v>453</v>
      </c>
      <c r="C1129" s="316" t="s">
        <v>456</v>
      </c>
      <c r="D1129" s="316" t="s">
        <v>456</v>
      </c>
      <c r="E1129" s="316" t="s">
        <v>1260</v>
      </c>
      <c r="F1129" s="21" t="s">
        <v>506</v>
      </c>
      <c r="G1129" s="316"/>
      <c r="H1129" s="316"/>
      <c r="I1129" s="316"/>
      <c r="J1129" s="316"/>
      <c r="K1129" s="316"/>
      <c r="L1129" s="316"/>
      <c r="M1129" s="316"/>
      <c r="N1129" s="316"/>
      <c r="O1129" s="317"/>
      <c r="P1129" s="316"/>
      <c r="Q1129" s="316"/>
      <c r="R1129" s="316"/>
      <c r="S1129" s="316"/>
      <c r="T1129" s="316"/>
      <c r="U1129" s="316"/>
      <c r="V1129" s="316"/>
      <c r="W1129" s="316"/>
      <c r="X1129" s="324"/>
      <c r="Y1129" s="319">
        <v>0.1</v>
      </c>
      <c r="Z1129" s="321">
        <v>46175</v>
      </c>
      <c r="AA1129" s="321"/>
      <c r="AB1129" s="321"/>
      <c r="AC1129" s="324">
        <v>0</v>
      </c>
      <c r="AD1129" s="324">
        <v>0</v>
      </c>
      <c r="AE1129" s="324">
        <v>1</v>
      </c>
      <c r="AF1129" s="324">
        <v>0</v>
      </c>
      <c r="AG1129" s="316">
        <v>0</v>
      </c>
      <c r="AH1129" s="316">
        <v>0</v>
      </c>
      <c r="AI1129" s="316">
        <v>0</v>
      </c>
      <c r="AJ1129" s="316">
        <v>0</v>
      </c>
      <c r="AK1129" s="323"/>
    </row>
    <row r="1130" spans="1:37" x14ac:dyDescent="0.35">
      <c r="A1130" s="315">
        <f t="shared" si="46"/>
        <v>1126</v>
      </c>
      <c r="B1130" s="316" t="s">
        <v>453</v>
      </c>
      <c r="C1130" s="316" t="s">
        <v>495</v>
      </c>
      <c r="D1130" s="316" t="s">
        <v>448</v>
      </c>
      <c r="E1130" s="316" t="s">
        <v>1261</v>
      </c>
      <c r="F1130" s="21" t="s">
        <v>506</v>
      </c>
      <c r="G1130" s="316"/>
      <c r="H1130" s="316"/>
      <c r="I1130" s="316"/>
      <c r="J1130" s="316"/>
      <c r="K1130" s="316"/>
      <c r="L1130" s="316"/>
      <c r="M1130" s="316"/>
      <c r="N1130" s="316"/>
      <c r="O1130" s="317"/>
      <c r="P1130" s="316"/>
      <c r="Q1130" s="316"/>
      <c r="R1130" s="316"/>
      <c r="S1130" s="316"/>
      <c r="T1130" s="316"/>
      <c r="U1130" s="316"/>
      <c r="V1130" s="316"/>
      <c r="W1130" s="316"/>
      <c r="X1130" s="324">
        <v>125</v>
      </c>
      <c r="Y1130" s="319">
        <v>0.1</v>
      </c>
      <c r="Z1130" s="321">
        <v>46176</v>
      </c>
      <c r="AA1130" s="321"/>
      <c r="AB1130" s="321"/>
      <c r="AC1130" s="324">
        <v>3</v>
      </c>
      <c r="AD1130" s="324">
        <v>0</v>
      </c>
      <c r="AE1130" s="324">
        <v>0</v>
      </c>
      <c r="AF1130" s="324">
        <v>0</v>
      </c>
      <c r="AG1130" s="316">
        <v>0</v>
      </c>
      <c r="AH1130" s="316">
        <v>0</v>
      </c>
      <c r="AI1130" s="316">
        <v>0</v>
      </c>
      <c r="AJ1130" s="316">
        <v>0</v>
      </c>
      <c r="AK1130" s="323"/>
    </row>
    <row r="1131" spans="1:37" x14ac:dyDescent="0.35">
      <c r="A1131" s="315">
        <f t="shared" si="46"/>
        <v>1127</v>
      </c>
      <c r="B1131" s="316" t="s">
        <v>453</v>
      </c>
      <c r="C1131" s="316" t="s">
        <v>456</v>
      </c>
      <c r="D1131" s="316" t="s">
        <v>439</v>
      </c>
      <c r="E1131" s="316" t="s">
        <v>1262</v>
      </c>
      <c r="F1131" s="21" t="s">
        <v>506</v>
      </c>
      <c r="G1131" s="316"/>
      <c r="H1131" s="316"/>
      <c r="I1131" s="316"/>
      <c r="J1131" s="316"/>
      <c r="K1131" s="316"/>
      <c r="L1131" s="316"/>
      <c r="M1131" s="316"/>
      <c r="N1131" s="316"/>
      <c r="O1131" s="317"/>
      <c r="P1131" s="316"/>
      <c r="Q1131" s="316"/>
      <c r="R1131" s="316"/>
      <c r="S1131" s="316"/>
      <c r="T1131" s="316"/>
      <c r="U1131" s="316"/>
      <c r="V1131" s="316"/>
      <c r="W1131" s="316"/>
      <c r="X1131" s="324">
        <v>74</v>
      </c>
      <c r="Y1131" s="319">
        <v>0.1</v>
      </c>
      <c r="Z1131" s="321">
        <v>46176</v>
      </c>
      <c r="AA1131" s="321"/>
      <c r="AB1131" s="321"/>
      <c r="AC1131" s="324">
        <v>6</v>
      </c>
      <c r="AD1131" s="324">
        <v>0</v>
      </c>
      <c r="AE1131" s="324">
        <v>0</v>
      </c>
      <c r="AF1131" s="324">
        <v>0</v>
      </c>
      <c r="AG1131" s="316">
        <v>0</v>
      </c>
      <c r="AH1131" s="316">
        <v>0</v>
      </c>
      <c r="AI1131" s="316">
        <v>0</v>
      </c>
      <c r="AJ1131" s="316">
        <v>0</v>
      </c>
      <c r="AK1131" s="323"/>
    </row>
    <row r="1132" spans="1:37" x14ac:dyDescent="0.35">
      <c r="A1132" s="315">
        <f t="shared" si="46"/>
        <v>1128</v>
      </c>
      <c r="B1132" s="316" t="s">
        <v>453</v>
      </c>
      <c r="C1132" s="316" t="s">
        <v>494</v>
      </c>
      <c r="D1132" s="316" t="s">
        <v>450</v>
      </c>
      <c r="E1132" s="316" t="s">
        <v>1263</v>
      </c>
      <c r="F1132" s="21" t="s">
        <v>506</v>
      </c>
      <c r="G1132" s="316"/>
      <c r="H1132" s="316"/>
      <c r="I1132" s="316"/>
      <c r="J1132" s="316"/>
      <c r="K1132" s="316"/>
      <c r="L1132" s="316"/>
      <c r="M1132" s="316"/>
      <c r="N1132" s="316"/>
      <c r="O1132" s="317"/>
      <c r="P1132" s="316"/>
      <c r="Q1132" s="316"/>
      <c r="R1132" s="316"/>
      <c r="S1132" s="316"/>
      <c r="T1132" s="316"/>
      <c r="U1132" s="316"/>
      <c r="V1132" s="316"/>
      <c r="W1132" s="316"/>
      <c r="X1132" s="324">
        <v>34</v>
      </c>
      <c r="Y1132" s="319">
        <v>0.1</v>
      </c>
      <c r="Z1132" s="321">
        <v>46176</v>
      </c>
      <c r="AA1132" s="321"/>
      <c r="AB1132" s="321"/>
      <c r="AC1132" s="324">
        <v>1</v>
      </c>
      <c r="AD1132" s="324">
        <v>0</v>
      </c>
      <c r="AE1132" s="324">
        <v>0</v>
      </c>
      <c r="AF1132" s="324">
        <v>0</v>
      </c>
      <c r="AG1132" s="316">
        <v>0</v>
      </c>
      <c r="AH1132" s="316">
        <v>0</v>
      </c>
      <c r="AI1132" s="316">
        <v>0</v>
      </c>
      <c r="AJ1132" s="316">
        <v>0</v>
      </c>
      <c r="AK1132" s="323"/>
    </row>
    <row r="1133" spans="1:37" x14ac:dyDescent="0.35">
      <c r="A1133" s="315">
        <f t="shared" si="46"/>
        <v>1129</v>
      </c>
      <c r="B1133" s="316" t="s">
        <v>453</v>
      </c>
      <c r="C1133" s="316" t="s">
        <v>491</v>
      </c>
      <c r="D1133" s="316" t="s">
        <v>460</v>
      </c>
      <c r="E1133" s="316" t="s">
        <v>1264</v>
      </c>
      <c r="F1133" s="21" t="s">
        <v>506</v>
      </c>
      <c r="G1133" s="316"/>
      <c r="H1133" s="316"/>
      <c r="I1133" s="316"/>
      <c r="J1133" s="316"/>
      <c r="K1133" s="316"/>
      <c r="L1133" s="316"/>
      <c r="M1133" s="316"/>
      <c r="N1133" s="316"/>
      <c r="O1133" s="317"/>
      <c r="P1133" s="316"/>
      <c r="Q1133" s="316"/>
      <c r="R1133" s="316"/>
      <c r="S1133" s="316"/>
      <c r="T1133" s="316"/>
      <c r="U1133" s="316"/>
      <c r="V1133" s="316"/>
      <c r="W1133" s="316"/>
      <c r="X1133" s="324">
        <v>240</v>
      </c>
      <c r="Y1133" s="319">
        <v>0.1</v>
      </c>
      <c r="Z1133" s="321">
        <v>46184</v>
      </c>
      <c r="AA1133" s="321"/>
      <c r="AB1133" s="321"/>
      <c r="AC1133" s="324">
        <v>12</v>
      </c>
      <c r="AD1133" s="324">
        <v>0</v>
      </c>
      <c r="AE1133" s="324">
        <v>0</v>
      </c>
      <c r="AF1133" s="324">
        <v>0</v>
      </c>
      <c r="AG1133" s="316">
        <v>0</v>
      </c>
      <c r="AH1133" s="316">
        <v>0</v>
      </c>
      <c r="AI1133" s="316">
        <v>0</v>
      </c>
      <c r="AJ1133" s="316">
        <v>0</v>
      </c>
      <c r="AK1133" s="323"/>
    </row>
    <row r="1134" spans="1:37" x14ac:dyDescent="0.35">
      <c r="A1134" s="315">
        <f t="shared" si="46"/>
        <v>1130</v>
      </c>
      <c r="B1134" s="316" t="s">
        <v>453</v>
      </c>
      <c r="C1134" s="316" t="s">
        <v>495</v>
      </c>
      <c r="D1134" s="316" t="s">
        <v>448</v>
      </c>
      <c r="E1134" s="316" t="s">
        <v>1265</v>
      </c>
      <c r="F1134" s="21" t="s">
        <v>506</v>
      </c>
      <c r="G1134" s="316"/>
      <c r="H1134" s="316"/>
      <c r="I1134" s="316"/>
      <c r="J1134" s="316"/>
      <c r="K1134" s="316"/>
      <c r="L1134" s="316"/>
      <c r="M1134" s="316"/>
      <c r="N1134" s="316"/>
      <c r="O1134" s="317"/>
      <c r="P1134" s="316"/>
      <c r="Q1134" s="316"/>
      <c r="R1134" s="316"/>
      <c r="S1134" s="316"/>
      <c r="T1134" s="316"/>
      <c r="U1134" s="316"/>
      <c r="V1134" s="316"/>
      <c r="W1134" s="316"/>
      <c r="X1134" s="324">
        <v>34</v>
      </c>
      <c r="Y1134" s="319">
        <v>0.1</v>
      </c>
      <c r="Z1134" s="321">
        <v>46184</v>
      </c>
      <c r="AA1134" s="321"/>
      <c r="AB1134" s="321"/>
      <c r="AC1134" s="324">
        <v>1</v>
      </c>
      <c r="AD1134" s="324">
        <v>0</v>
      </c>
      <c r="AE1134" s="324">
        <v>0</v>
      </c>
      <c r="AF1134" s="324">
        <v>0</v>
      </c>
      <c r="AG1134" s="316">
        <v>0</v>
      </c>
      <c r="AH1134" s="316">
        <v>0</v>
      </c>
      <c r="AI1134" s="316">
        <v>0</v>
      </c>
      <c r="AJ1134" s="316">
        <v>0</v>
      </c>
      <c r="AK1134" s="323"/>
    </row>
    <row r="1135" spans="1:37" x14ac:dyDescent="0.35">
      <c r="A1135" s="315">
        <f t="shared" si="46"/>
        <v>1131</v>
      </c>
      <c r="B1135" s="316" t="s">
        <v>453</v>
      </c>
      <c r="C1135" s="316" t="s">
        <v>494</v>
      </c>
      <c r="D1135" s="316" t="s">
        <v>474</v>
      </c>
      <c r="E1135" s="316" t="s">
        <v>1266</v>
      </c>
      <c r="F1135" s="21" t="s">
        <v>506</v>
      </c>
      <c r="G1135" s="316"/>
      <c r="H1135" s="316"/>
      <c r="I1135" s="316"/>
      <c r="J1135" s="316"/>
      <c r="K1135" s="316"/>
      <c r="L1135" s="316"/>
      <c r="M1135" s="316"/>
      <c r="N1135" s="316"/>
      <c r="O1135" s="317"/>
      <c r="P1135" s="316"/>
      <c r="Q1135" s="316"/>
      <c r="R1135" s="316"/>
      <c r="S1135" s="316"/>
      <c r="T1135" s="316"/>
      <c r="U1135" s="316"/>
      <c r="V1135" s="316"/>
      <c r="W1135" s="316"/>
      <c r="X1135" s="324">
        <v>20</v>
      </c>
      <c r="Y1135" s="319">
        <v>0.1</v>
      </c>
      <c r="Z1135" s="321">
        <v>46184</v>
      </c>
      <c r="AA1135" s="321"/>
      <c r="AB1135" s="321"/>
      <c r="AC1135" s="324">
        <v>1</v>
      </c>
      <c r="AD1135" s="324">
        <v>0</v>
      </c>
      <c r="AE1135" s="324">
        <v>0</v>
      </c>
      <c r="AF1135" s="324">
        <v>0</v>
      </c>
      <c r="AG1135" s="316">
        <v>0</v>
      </c>
      <c r="AH1135" s="316">
        <v>0</v>
      </c>
      <c r="AI1135" s="316">
        <v>0</v>
      </c>
      <c r="AJ1135" s="316">
        <v>0</v>
      </c>
      <c r="AK1135" s="323"/>
    </row>
    <row r="1136" spans="1:37" x14ac:dyDescent="0.35">
      <c r="A1136" s="315">
        <f t="shared" si="46"/>
        <v>1132</v>
      </c>
      <c r="B1136" s="316" t="s">
        <v>501</v>
      </c>
      <c r="C1136" s="316" t="s">
        <v>475</v>
      </c>
      <c r="D1136" s="316" t="s">
        <v>475</v>
      </c>
      <c r="E1136" s="316" t="s">
        <v>1267</v>
      </c>
      <c r="F1136" s="21" t="s">
        <v>506</v>
      </c>
      <c r="G1136" s="316"/>
      <c r="H1136" s="316"/>
      <c r="I1136" s="316"/>
      <c r="J1136" s="316"/>
      <c r="K1136" s="316"/>
      <c r="L1136" s="316"/>
      <c r="M1136" s="316"/>
      <c r="N1136" s="316"/>
      <c r="O1136" s="317"/>
      <c r="P1136" s="316"/>
      <c r="Q1136" s="316"/>
      <c r="R1136" s="316"/>
      <c r="S1136" s="316"/>
      <c r="T1136" s="316"/>
      <c r="U1136" s="316"/>
      <c r="V1136" s="316"/>
      <c r="W1136" s="316"/>
      <c r="X1136" s="324">
        <v>235</v>
      </c>
      <c r="Y1136" s="319">
        <v>0.1</v>
      </c>
      <c r="Z1136" s="321">
        <v>46185</v>
      </c>
      <c r="AA1136" s="321"/>
      <c r="AB1136" s="321"/>
      <c r="AC1136" s="324">
        <v>11</v>
      </c>
      <c r="AD1136" s="324">
        <v>0</v>
      </c>
      <c r="AE1136" s="324">
        <v>0</v>
      </c>
      <c r="AF1136" s="324">
        <v>0</v>
      </c>
      <c r="AG1136" s="316">
        <v>0</v>
      </c>
      <c r="AH1136" s="316">
        <v>0</v>
      </c>
      <c r="AI1136" s="316">
        <v>0</v>
      </c>
      <c r="AJ1136" s="316">
        <v>0</v>
      </c>
      <c r="AK1136" s="323"/>
    </row>
    <row r="1137" spans="1:37" x14ac:dyDescent="0.35">
      <c r="A1137" s="315">
        <f t="shared" si="46"/>
        <v>1133</v>
      </c>
      <c r="B1137" s="316" t="s">
        <v>501</v>
      </c>
      <c r="C1137" s="316" t="s">
        <v>475</v>
      </c>
      <c r="D1137" s="316" t="s">
        <v>475</v>
      </c>
      <c r="E1137" s="316" t="s">
        <v>1268</v>
      </c>
      <c r="F1137" s="21" t="s">
        <v>506</v>
      </c>
      <c r="G1137" s="316"/>
      <c r="H1137" s="316"/>
      <c r="I1137" s="316"/>
      <c r="J1137" s="316"/>
      <c r="K1137" s="316"/>
      <c r="L1137" s="316"/>
      <c r="M1137" s="316"/>
      <c r="N1137" s="316"/>
      <c r="O1137" s="317"/>
      <c r="P1137" s="316"/>
      <c r="Q1137" s="316"/>
      <c r="R1137" s="316"/>
      <c r="S1137" s="316"/>
      <c r="T1137" s="316"/>
      <c r="U1137" s="316"/>
      <c r="V1137" s="316"/>
      <c r="W1137" s="316"/>
      <c r="X1137" s="324">
        <v>125</v>
      </c>
      <c r="Y1137" s="319">
        <v>0.1</v>
      </c>
      <c r="Z1137" s="321">
        <v>46185</v>
      </c>
      <c r="AA1137" s="321"/>
      <c r="AB1137" s="321"/>
      <c r="AC1137" s="324">
        <v>2</v>
      </c>
      <c r="AD1137" s="324">
        <v>0</v>
      </c>
      <c r="AE1137" s="324">
        <v>0</v>
      </c>
      <c r="AF1137" s="324">
        <v>0</v>
      </c>
      <c r="AG1137" s="316">
        <v>0</v>
      </c>
      <c r="AH1137" s="316">
        <v>0</v>
      </c>
      <c r="AI1137" s="316">
        <v>0</v>
      </c>
      <c r="AJ1137" s="316">
        <v>0</v>
      </c>
      <c r="AK1137" s="323"/>
    </row>
    <row r="1138" spans="1:37" x14ac:dyDescent="0.35">
      <c r="A1138" s="315">
        <f t="shared" si="46"/>
        <v>1134</v>
      </c>
      <c r="B1138" s="316" t="s">
        <v>453</v>
      </c>
      <c r="C1138" s="316" t="s">
        <v>490</v>
      </c>
      <c r="D1138" s="316" t="s">
        <v>1285</v>
      </c>
      <c r="E1138" s="316" t="s">
        <v>1269</v>
      </c>
      <c r="F1138" s="21" t="s">
        <v>506</v>
      </c>
      <c r="G1138" s="316"/>
      <c r="H1138" s="316"/>
      <c r="I1138" s="316"/>
      <c r="J1138" s="316"/>
      <c r="K1138" s="316"/>
      <c r="L1138" s="316"/>
      <c r="M1138" s="316"/>
      <c r="N1138" s="316"/>
      <c r="O1138" s="317"/>
      <c r="P1138" s="316"/>
      <c r="Q1138" s="316"/>
      <c r="R1138" s="316"/>
      <c r="S1138" s="316"/>
      <c r="T1138" s="316"/>
      <c r="U1138" s="316"/>
      <c r="V1138" s="316"/>
      <c r="W1138" s="316"/>
      <c r="X1138" s="324">
        <v>75</v>
      </c>
      <c r="Y1138" s="319">
        <v>0.1</v>
      </c>
      <c r="Z1138" s="321">
        <v>46185</v>
      </c>
      <c r="AA1138" s="321"/>
      <c r="AB1138" s="321"/>
      <c r="AC1138" s="324">
        <v>1</v>
      </c>
      <c r="AD1138" s="324">
        <v>0</v>
      </c>
      <c r="AE1138" s="324">
        <v>0</v>
      </c>
      <c r="AF1138" s="324">
        <v>0</v>
      </c>
      <c r="AG1138" s="316">
        <v>0</v>
      </c>
      <c r="AH1138" s="316">
        <v>0</v>
      </c>
      <c r="AI1138" s="316">
        <v>0</v>
      </c>
      <c r="AJ1138" s="316">
        <v>0</v>
      </c>
      <c r="AK1138" s="323"/>
    </row>
    <row r="1139" spans="1:37" x14ac:dyDescent="0.35">
      <c r="A1139" s="315">
        <f t="shared" si="46"/>
        <v>1135</v>
      </c>
      <c r="B1139" s="316" t="s">
        <v>453</v>
      </c>
      <c r="C1139" s="316" t="s">
        <v>456</v>
      </c>
      <c r="D1139" s="316" t="s">
        <v>439</v>
      </c>
      <c r="E1139" s="316" t="s">
        <v>1270</v>
      </c>
      <c r="F1139" s="21" t="s">
        <v>506</v>
      </c>
      <c r="G1139" s="316"/>
      <c r="H1139" s="316"/>
      <c r="I1139" s="316"/>
      <c r="J1139" s="316"/>
      <c r="K1139" s="316"/>
      <c r="L1139" s="316"/>
      <c r="M1139" s="316"/>
      <c r="N1139" s="316"/>
      <c r="O1139" s="317"/>
      <c r="P1139" s="316"/>
      <c r="Q1139" s="316"/>
      <c r="R1139" s="316"/>
      <c r="S1139" s="316"/>
      <c r="T1139" s="316"/>
      <c r="U1139" s="316"/>
      <c r="V1139" s="316"/>
      <c r="W1139" s="316"/>
      <c r="X1139" s="324">
        <v>52</v>
      </c>
      <c r="Y1139" s="319">
        <v>0.1</v>
      </c>
      <c r="Z1139" s="321">
        <v>46185</v>
      </c>
      <c r="AA1139" s="321"/>
      <c r="AB1139" s="321"/>
      <c r="AC1139" s="324">
        <v>2</v>
      </c>
      <c r="AD1139" s="324">
        <v>0</v>
      </c>
      <c r="AE1139" s="324">
        <v>0</v>
      </c>
      <c r="AF1139" s="324">
        <v>0</v>
      </c>
      <c r="AG1139" s="316">
        <v>0</v>
      </c>
      <c r="AH1139" s="316">
        <v>0</v>
      </c>
      <c r="AI1139" s="316">
        <v>0</v>
      </c>
      <c r="AJ1139" s="316">
        <v>0</v>
      </c>
      <c r="AK1139" s="323"/>
    </row>
    <row r="1140" spans="1:37" x14ac:dyDescent="0.35">
      <c r="A1140" s="315">
        <f t="shared" si="46"/>
        <v>1136</v>
      </c>
      <c r="B1140" s="316" t="s">
        <v>501</v>
      </c>
      <c r="C1140" s="316" t="s">
        <v>498</v>
      </c>
      <c r="D1140" s="316" t="s">
        <v>464</v>
      </c>
      <c r="E1140" s="316" t="s">
        <v>1271</v>
      </c>
      <c r="F1140" s="21" t="s">
        <v>506</v>
      </c>
      <c r="G1140" s="316"/>
      <c r="H1140" s="316"/>
      <c r="I1140" s="316"/>
      <c r="J1140" s="316"/>
      <c r="K1140" s="316"/>
      <c r="L1140" s="316"/>
      <c r="M1140" s="316"/>
      <c r="N1140" s="316"/>
      <c r="O1140" s="317"/>
      <c r="P1140" s="316"/>
      <c r="Q1140" s="316"/>
      <c r="R1140" s="316"/>
      <c r="S1140" s="316"/>
      <c r="T1140" s="316"/>
      <c r="U1140" s="316"/>
      <c r="V1140" s="316"/>
      <c r="W1140" s="316"/>
      <c r="X1140" s="324">
        <v>43</v>
      </c>
      <c r="Y1140" s="319">
        <v>0.1</v>
      </c>
      <c r="Z1140" s="321">
        <v>46185</v>
      </c>
      <c r="AA1140" s="321"/>
      <c r="AB1140" s="321"/>
      <c r="AC1140" s="324">
        <v>1</v>
      </c>
      <c r="AD1140" s="324">
        <v>0</v>
      </c>
      <c r="AE1140" s="324">
        <v>0</v>
      </c>
      <c r="AF1140" s="324">
        <v>0</v>
      </c>
      <c r="AG1140" s="316">
        <v>0</v>
      </c>
      <c r="AH1140" s="316">
        <v>0</v>
      </c>
      <c r="AI1140" s="316">
        <v>0</v>
      </c>
      <c r="AJ1140" s="316">
        <v>0</v>
      </c>
      <c r="AK1140" s="323"/>
    </row>
    <row r="1141" spans="1:37" x14ac:dyDescent="0.35">
      <c r="A1141" s="315">
        <f t="shared" si="46"/>
        <v>1137</v>
      </c>
      <c r="B1141" s="316" t="s">
        <v>501</v>
      </c>
      <c r="C1141" s="316" t="s">
        <v>457</v>
      </c>
      <c r="D1141" s="316" t="s">
        <v>457</v>
      </c>
      <c r="E1141" s="316" t="s">
        <v>1272</v>
      </c>
      <c r="F1141" s="21" t="s">
        <v>506</v>
      </c>
      <c r="G1141" s="316"/>
      <c r="H1141" s="316"/>
      <c r="I1141" s="316"/>
      <c r="J1141" s="316"/>
      <c r="K1141" s="316"/>
      <c r="L1141" s="316"/>
      <c r="M1141" s="316"/>
      <c r="N1141" s="316"/>
      <c r="O1141" s="317"/>
      <c r="P1141" s="316"/>
      <c r="Q1141" s="316"/>
      <c r="R1141" s="316"/>
      <c r="S1141" s="316"/>
      <c r="T1141" s="316"/>
      <c r="U1141" s="316"/>
      <c r="V1141" s="316"/>
      <c r="W1141" s="316"/>
      <c r="X1141" s="324">
        <v>36</v>
      </c>
      <c r="Y1141" s="319">
        <v>0.1</v>
      </c>
      <c r="Z1141" s="321">
        <v>46185</v>
      </c>
      <c r="AA1141" s="321"/>
      <c r="AB1141" s="321"/>
      <c r="AC1141" s="324">
        <v>1</v>
      </c>
      <c r="AD1141" s="324">
        <v>0</v>
      </c>
      <c r="AE1141" s="324">
        <v>0</v>
      </c>
      <c r="AF1141" s="324">
        <v>0</v>
      </c>
      <c r="AG1141" s="316">
        <v>0</v>
      </c>
      <c r="AH1141" s="316">
        <v>0</v>
      </c>
      <c r="AI1141" s="316">
        <v>0</v>
      </c>
      <c r="AJ1141" s="316">
        <v>0</v>
      </c>
      <c r="AK1141" s="323"/>
    </row>
    <row r="1142" spans="1:37" x14ac:dyDescent="0.35">
      <c r="A1142" s="315">
        <f t="shared" si="46"/>
        <v>1138</v>
      </c>
      <c r="B1142" s="316" t="s">
        <v>501</v>
      </c>
      <c r="C1142" s="316" t="s">
        <v>498</v>
      </c>
      <c r="D1142" s="316" t="s">
        <v>464</v>
      </c>
      <c r="E1142" s="316" t="s">
        <v>1273</v>
      </c>
      <c r="F1142" s="21" t="s">
        <v>506</v>
      </c>
      <c r="G1142" s="316"/>
      <c r="H1142" s="316"/>
      <c r="I1142" s="316"/>
      <c r="J1142" s="316"/>
      <c r="K1142" s="316"/>
      <c r="L1142" s="316"/>
      <c r="M1142" s="316"/>
      <c r="N1142" s="316"/>
      <c r="O1142" s="317"/>
      <c r="P1142" s="316"/>
      <c r="Q1142" s="316"/>
      <c r="R1142" s="316"/>
      <c r="S1142" s="316"/>
      <c r="T1142" s="316"/>
      <c r="U1142" s="316"/>
      <c r="V1142" s="316"/>
      <c r="W1142" s="316"/>
      <c r="X1142" s="324">
        <v>23</v>
      </c>
      <c r="Y1142" s="319">
        <v>0.1</v>
      </c>
      <c r="Z1142" s="321">
        <v>46185</v>
      </c>
      <c r="AA1142" s="321"/>
      <c r="AB1142" s="321"/>
      <c r="AC1142" s="324">
        <v>1</v>
      </c>
      <c r="AD1142" s="324">
        <v>0</v>
      </c>
      <c r="AE1142" s="324">
        <v>0</v>
      </c>
      <c r="AF1142" s="324">
        <v>0</v>
      </c>
      <c r="AG1142" s="316">
        <v>0</v>
      </c>
      <c r="AH1142" s="316">
        <v>0</v>
      </c>
      <c r="AI1142" s="316">
        <v>0</v>
      </c>
      <c r="AJ1142" s="316">
        <v>0</v>
      </c>
      <c r="AK1142" s="323"/>
    </row>
    <row r="1143" spans="1:37" x14ac:dyDescent="0.35">
      <c r="A1143" s="315">
        <f t="shared" si="46"/>
        <v>1139</v>
      </c>
      <c r="B1143" s="316" t="s">
        <v>453</v>
      </c>
      <c r="C1143" s="316" t="s">
        <v>456</v>
      </c>
      <c r="D1143" s="316" t="s">
        <v>437</v>
      </c>
      <c r="E1143" s="316" t="s">
        <v>1274</v>
      </c>
      <c r="F1143" s="21" t="s">
        <v>506</v>
      </c>
      <c r="G1143" s="316"/>
      <c r="H1143" s="316"/>
      <c r="I1143" s="316"/>
      <c r="J1143" s="316"/>
      <c r="K1143" s="316"/>
      <c r="L1143" s="316"/>
      <c r="M1143" s="316"/>
      <c r="N1143" s="316"/>
      <c r="O1143" s="317"/>
      <c r="P1143" s="316"/>
      <c r="Q1143" s="316"/>
      <c r="R1143" s="316"/>
      <c r="S1143" s="316"/>
      <c r="T1143" s="316"/>
      <c r="U1143" s="316"/>
      <c r="V1143" s="316"/>
      <c r="W1143" s="316"/>
      <c r="X1143" s="324">
        <v>22</v>
      </c>
      <c r="Y1143" s="319">
        <v>0.1</v>
      </c>
      <c r="Z1143" s="321">
        <v>46185</v>
      </c>
      <c r="AA1143" s="321"/>
      <c r="AB1143" s="321"/>
      <c r="AC1143" s="324">
        <v>1</v>
      </c>
      <c r="AD1143" s="324">
        <v>0</v>
      </c>
      <c r="AE1143" s="324">
        <v>0</v>
      </c>
      <c r="AF1143" s="324">
        <v>0</v>
      </c>
      <c r="AG1143" s="316">
        <v>0</v>
      </c>
      <c r="AH1143" s="316">
        <v>0</v>
      </c>
      <c r="AI1143" s="316">
        <v>0</v>
      </c>
      <c r="AJ1143" s="316">
        <v>0</v>
      </c>
      <c r="AK1143" s="323"/>
    </row>
    <row r="1144" spans="1:37" x14ac:dyDescent="0.35">
      <c r="A1144" s="315">
        <f t="shared" si="46"/>
        <v>1140</v>
      </c>
      <c r="B1144" s="316" t="s">
        <v>501</v>
      </c>
      <c r="C1144" s="316" t="s">
        <v>498</v>
      </c>
      <c r="D1144" s="316" t="s">
        <v>464</v>
      </c>
      <c r="E1144" s="316" t="s">
        <v>1275</v>
      </c>
      <c r="F1144" s="21" t="s">
        <v>506</v>
      </c>
      <c r="G1144" s="316"/>
      <c r="H1144" s="316"/>
      <c r="I1144" s="316"/>
      <c r="J1144" s="316"/>
      <c r="K1144" s="316"/>
      <c r="L1144" s="316"/>
      <c r="M1144" s="316"/>
      <c r="N1144" s="316"/>
      <c r="O1144" s="317"/>
      <c r="P1144" s="316"/>
      <c r="Q1144" s="316"/>
      <c r="R1144" s="316"/>
      <c r="S1144" s="316"/>
      <c r="T1144" s="316"/>
      <c r="U1144" s="316"/>
      <c r="V1144" s="316"/>
      <c r="W1144" s="316"/>
      <c r="X1144" s="324">
        <v>50</v>
      </c>
      <c r="Y1144" s="319">
        <v>0.1</v>
      </c>
      <c r="Z1144" s="321">
        <v>46189</v>
      </c>
      <c r="AA1144" s="321"/>
      <c r="AB1144" s="321"/>
      <c r="AC1144" s="324">
        <v>0</v>
      </c>
      <c r="AD1144" s="324">
        <v>0</v>
      </c>
      <c r="AE1144" s="324">
        <v>0</v>
      </c>
      <c r="AF1144" s="324">
        <v>0</v>
      </c>
      <c r="AG1144" s="316">
        <v>0</v>
      </c>
      <c r="AH1144" s="316">
        <v>0</v>
      </c>
      <c r="AI1144" s="316">
        <v>0</v>
      </c>
      <c r="AJ1144" s="316">
        <v>0</v>
      </c>
      <c r="AK1144" s="323"/>
    </row>
    <row r="1145" spans="1:37" x14ac:dyDescent="0.35">
      <c r="A1145" s="315">
        <f t="shared" si="46"/>
        <v>1141</v>
      </c>
      <c r="B1145" s="316" t="s">
        <v>453</v>
      </c>
      <c r="C1145" s="316" t="s">
        <v>456</v>
      </c>
      <c r="D1145" s="316" t="s">
        <v>439</v>
      </c>
      <c r="E1145" s="316" t="s">
        <v>1276</v>
      </c>
      <c r="F1145" s="21" t="s">
        <v>506</v>
      </c>
      <c r="G1145" s="316"/>
      <c r="H1145" s="316"/>
      <c r="I1145" s="316"/>
      <c r="J1145" s="316"/>
      <c r="K1145" s="316"/>
      <c r="L1145" s="316"/>
      <c r="M1145" s="316"/>
      <c r="N1145" s="316"/>
      <c r="O1145" s="317"/>
      <c r="P1145" s="316"/>
      <c r="Q1145" s="316"/>
      <c r="R1145" s="316"/>
      <c r="S1145" s="316"/>
      <c r="T1145" s="316"/>
      <c r="U1145" s="316"/>
      <c r="V1145" s="316"/>
      <c r="W1145" s="316"/>
      <c r="X1145" s="324">
        <v>82</v>
      </c>
      <c r="Y1145" s="319">
        <v>0.1</v>
      </c>
      <c r="Z1145" s="321">
        <v>46191</v>
      </c>
      <c r="AA1145" s="321"/>
      <c r="AB1145" s="321"/>
      <c r="AC1145" s="324">
        <v>2</v>
      </c>
      <c r="AD1145" s="324">
        <v>0</v>
      </c>
      <c r="AE1145" s="324">
        <v>0</v>
      </c>
      <c r="AF1145" s="324">
        <v>0</v>
      </c>
      <c r="AG1145" s="316">
        <v>0</v>
      </c>
      <c r="AH1145" s="316">
        <v>0</v>
      </c>
      <c r="AI1145" s="316">
        <v>0</v>
      </c>
      <c r="AJ1145" s="316">
        <v>0</v>
      </c>
      <c r="AK1145" s="323"/>
    </row>
    <row r="1146" spans="1:37" x14ac:dyDescent="0.35">
      <c r="A1146" s="315">
        <f t="shared" si="46"/>
        <v>1142</v>
      </c>
      <c r="B1146" s="316" t="s">
        <v>453</v>
      </c>
      <c r="C1146" s="316" t="s">
        <v>430</v>
      </c>
      <c r="D1146" s="316" t="s">
        <v>430</v>
      </c>
      <c r="E1146" s="316" t="s">
        <v>1277</v>
      </c>
      <c r="F1146" s="21" t="s">
        <v>506</v>
      </c>
      <c r="G1146" s="316"/>
      <c r="H1146" s="316"/>
      <c r="I1146" s="316"/>
      <c r="J1146" s="316"/>
      <c r="K1146" s="316"/>
      <c r="L1146" s="316"/>
      <c r="M1146" s="316"/>
      <c r="N1146" s="316"/>
      <c r="O1146" s="317"/>
      <c r="P1146" s="316"/>
      <c r="Q1146" s="316"/>
      <c r="R1146" s="316"/>
      <c r="S1146" s="316"/>
      <c r="T1146" s="316"/>
      <c r="U1146" s="316"/>
      <c r="V1146" s="316"/>
      <c r="W1146" s="316"/>
      <c r="X1146" s="324">
        <v>20</v>
      </c>
      <c r="Y1146" s="319">
        <v>0.1</v>
      </c>
      <c r="Z1146" s="321">
        <v>46191</v>
      </c>
      <c r="AA1146" s="321"/>
      <c r="AB1146" s="321"/>
      <c r="AC1146" s="324">
        <v>0</v>
      </c>
      <c r="AD1146" s="324">
        <v>1</v>
      </c>
      <c r="AE1146" s="324">
        <v>0</v>
      </c>
      <c r="AF1146" s="324">
        <v>0</v>
      </c>
      <c r="AG1146" s="316">
        <v>0</v>
      </c>
      <c r="AH1146" s="316">
        <v>0</v>
      </c>
      <c r="AI1146" s="316">
        <v>0</v>
      </c>
      <c r="AJ1146" s="316">
        <v>0</v>
      </c>
      <c r="AK1146" s="323"/>
    </row>
    <row r="1147" spans="1:37" x14ac:dyDescent="0.35">
      <c r="A1147" s="315">
        <f t="shared" si="46"/>
        <v>1143</v>
      </c>
      <c r="B1147" s="316" t="s">
        <v>453</v>
      </c>
      <c r="C1147" s="316" t="s">
        <v>499</v>
      </c>
      <c r="D1147" s="316" t="s">
        <v>467</v>
      </c>
      <c r="E1147" s="316" t="s">
        <v>1278</v>
      </c>
      <c r="F1147" s="21" t="s">
        <v>506</v>
      </c>
      <c r="G1147" s="316"/>
      <c r="H1147" s="316"/>
      <c r="I1147" s="316"/>
      <c r="J1147" s="316"/>
      <c r="K1147" s="316"/>
      <c r="L1147" s="316"/>
      <c r="M1147" s="316"/>
      <c r="N1147" s="316"/>
      <c r="O1147" s="317"/>
      <c r="P1147" s="316"/>
      <c r="Q1147" s="316"/>
      <c r="R1147" s="316"/>
      <c r="S1147" s="316"/>
      <c r="T1147" s="316"/>
      <c r="U1147" s="316"/>
      <c r="V1147" s="316"/>
      <c r="W1147" s="316"/>
      <c r="X1147" s="324">
        <v>20</v>
      </c>
      <c r="Y1147" s="319">
        <v>0.1</v>
      </c>
      <c r="Z1147" s="321">
        <v>46191</v>
      </c>
      <c r="AA1147" s="321"/>
      <c r="AB1147" s="321"/>
      <c r="AC1147" s="324">
        <v>0</v>
      </c>
      <c r="AD1147" s="324">
        <v>0</v>
      </c>
      <c r="AE1147" s="324">
        <v>0</v>
      </c>
      <c r="AF1147" s="324">
        <v>0</v>
      </c>
      <c r="AG1147" s="316">
        <v>0</v>
      </c>
      <c r="AH1147" s="316">
        <v>0</v>
      </c>
      <c r="AI1147" s="316">
        <v>0</v>
      </c>
      <c r="AJ1147" s="316">
        <v>0</v>
      </c>
      <c r="AK1147" s="323"/>
    </row>
    <row r="1148" spans="1:37" x14ac:dyDescent="0.35">
      <c r="A1148" s="315">
        <f t="shared" si="46"/>
        <v>1144</v>
      </c>
      <c r="B1148" s="316" t="s">
        <v>453</v>
      </c>
      <c r="C1148" s="316" t="s">
        <v>456</v>
      </c>
      <c r="D1148" s="316" t="s">
        <v>437</v>
      </c>
      <c r="E1148" s="316" t="s">
        <v>1279</v>
      </c>
      <c r="F1148" s="21" t="s">
        <v>506</v>
      </c>
      <c r="G1148" s="316"/>
      <c r="H1148" s="316"/>
      <c r="I1148" s="316"/>
      <c r="J1148" s="316"/>
      <c r="K1148" s="316"/>
      <c r="L1148" s="316"/>
      <c r="M1148" s="316"/>
      <c r="N1148" s="316"/>
      <c r="O1148" s="317"/>
      <c r="P1148" s="316"/>
      <c r="Q1148" s="316"/>
      <c r="R1148" s="316"/>
      <c r="S1148" s="316"/>
      <c r="T1148" s="316"/>
      <c r="U1148" s="316"/>
      <c r="V1148" s="316"/>
      <c r="W1148" s="316"/>
      <c r="X1148" s="324">
        <v>8</v>
      </c>
      <c r="Y1148" s="319">
        <v>0.1</v>
      </c>
      <c r="Z1148" s="321">
        <v>46191</v>
      </c>
      <c r="AA1148" s="321"/>
      <c r="AB1148" s="321"/>
      <c r="AC1148" s="324">
        <v>1</v>
      </c>
      <c r="AD1148" s="324">
        <v>0</v>
      </c>
      <c r="AE1148" s="324">
        <v>0</v>
      </c>
      <c r="AF1148" s="324">
        <v>0</v>
      </c>
      <c r="AG1148" s="316">
        <v>0</v>
      </c>
      <c r="AH1148" s="316">
        <v>0</v>
      </c>
      <c r="AI1148" s="316">
        <v>0</v>
      </c>
      <c r="AJ1148" s="316">
        <v>0</v>
      </c>
      <c r="AK1148" s="323"/>
    </row>
    <row r="1149" spans="1:37" x14ac:dyDescent="0.35">
      <c r="A1149" s="315">
        <f t="shared" si="46"/>
        <v>1145</v>
      </c>
      <c r="B1149" s="316" t="s">
        <v>453</v>
      </c>
      <c r="C1149" s="316" t="s">
        <v>494</v>
      </c>
      <c r="D1149" s="316" t="s">
        <v>450</v>
      </c>
      <c r="E1149" s="316" t="s">
        <v>1280</v>
      </c>
      <c r="F1149" s="21" t="s">
        <v>506</v>
      </c>
      <c r="G1149" s="316"/>
      <c r="H1149" s="316"/>
      <c r="I1149" s="316"/>
      <c r="J1149" s="316"/>
      <c r="K1149" s="316"/>
      <c r="L1149" s="316"/>
      <c r="M1149" s="316"/>
      <c r="N1149" s="316"/>
      <c r="O1149" s="317"/>
      <c r="P1149" s="316"/>
      <c r="Q1149" s="316"/>
      <c r="R1149" s="316"/>
      <c r="S1149" s="316"/>
      <c r="T1149" s="316"/>
      <c r="U1149" s="316"/>
      <c r="V1149" s="316"/>
      <c r="W1149" s="316"/>
      <c r="X1149" s="324">
        <v>260</v>
      </c>
      <c r="Y1149" s="319">
        <v>0.1</v>
      </c>
      <c r="Z1149" s="321">
        <v>46196</v>
      </c>
      <c r="AA1149" s="321"/>
      <c r="AB1149" s="321"/>
      <c r="AC1149" s="324">
        <v>15</v>
      </c>
      <c r="AD1149" s="324">
        <v>0</v>
      </c>
      <c r="AE1149" s="324">
        <v>0</v>
      </c>
      <c r="AF1149" s="324">
        <v>0</v>
      </c>
      <c r="AG1149" s="316">
        <v>0</v>
      </c>
      <c r="AH1149" s="316">
        <v>0</v>
      </c>
      <c r="AI1149" s="316">
        <v>0</v>
      </c>
      <c r="AJ1149" s="316">
        <v>0</v>
      </c>
      <c r="AK1149" s="323"/>
    </row>
    <row r="1150" spans="1:37" x14ac:dyDescent="0.35">
      <c r="A1150" s="315">
        <f t="shared" si="46"/>
        <v>1146</v>
      </c>
      <c r="B1150" s="316" t="s">
        <v>453</v>
      </c>
      <c r="C1150" s="316" t="s">
        <v>494</v>
      </c>
      <c r="D1150" s="316" t="s">
        <v>450</v>
      </c>
      <c r="E1150" s="316" t="s">
        <v>1281</v>
      </c>
      <c r="F1150" s="21" t="s">
        <v>506</v>
      </c>
      <c r="G1150" s="316"/>
      <c r="H1150" s="316"/>
      <c r="I1150" s="316"/>
      <c r="J1150" s="316"/>
      <c r="K1150" s="316"/>
      <c r="L1150" s="316"/>
      <c r="M1150" s="316"/>
      <c r="N1150" s="316"/>
      <c r="O1150" s="317"/>
      <c r="P1150" s="316"/>
      <c r="Q1150" s="316"/>
      <c r="R1150" s="316"/>
      <c r="S1150" s="316"/>
      <c r="T1150" s="316"/>
      <c r="U1150" s="316"/>
      <c r="V1150" s="316"/>
      <c r="W1150" s="316"/>
      <c r="X1150" s="324">
        <v>50</v>
      </c>
      <c r="Y1150" s="319">
        <v>0.1</v>
      </c>
      <c r="Z1150" s="321">
        <v>46196</v>
      </c>
      <c r="AA1150" s="321"/>
      <c r="AB1150" s="321"/>
      <c r="AC1150" s="324">
        <v>1</v>
      </c>
      <c r="AD1150" s="324">
        <v>0</v>
      </c>
      <c r="AE1150" s="324">
        <v>0</v>
      </c>
      <c r="AF1150" s="324">
        <v>0</v>
      </c>
      <c r="AG1150" s="316">
        <v>0</v>
      </c>
      <c r="AH1150" s="316">
        <v>0</v>
      </c>
      <c r="AI1150" s="316">
        <v>0</v>
      </c>
      <c r="AJ1150" s="316">
        <v>0</v>
      </c>
      <c r="AK1150" s="323"/>
    </row>
    <row r="1151" spans="1:37" x14ac:dyDescent="0.35">
      <c r="A1151" s="315">
        <f t="shared" si="46"/>
        <v>1147</v>
      </c>
      <c r="B1151" s="316" t="s">
        <v>453</v>
      </c>
      <c r="C1151" s="316" t="s">
        <v>456</v>
      </c>
      <c r="D1151" s="316" t="s">
        <v>439</v>
      </c>
      <c r="E1151" s="316" t="s">
        <v>1282</v>
      </c>
      <c r="F1151" s="21" t="s">
        <v>506</v>
      </c>
      <c r="G1151" s="316"/>
      <c r="H1151" s="316"/>
      <c r="I1151" s="316"/>
      <c r="J1151" s="316"/>
      <c r="K1151" s="316"/>
      <c r="L1151" s="316"/>
      <c r="M1151" s="316"/>
      <c r="N1151" s="316"/>
      <c r="O1151" s="317"/>
      <c r="P1151" s="316"/>
      <c r="Q1151" s="316"/>
      <c r="R1151" s="316"/>
      <c r="S1151" s="316"/>
      <c r="T1151" s="316"/>
      <c r="U1151" s="316"/>
      <c r="V1151" s="316"/>
      <c r="W1151" s="316"/>
      <c r="X1151" s="324">
        <v>23</v>
      </c>
      <c r="Y1151" s="319">
        <v>0.1</v>
      </c>
      <c r="Z1151" s="321">
        <v>46196</v>
      </c>
      <c r="AA1151" s="321"/>
      <c r="AB1151" s="321"/>
      <c r="AC1151" s="324">
        <v>2</v>
      </c>
      <c r="AD1151" s="324">
        <v>0</v>
      </c>
      <c r="AE1151" s="324">
        <v>0</v>
      </c>
      <c r="AF1151" s="324">
        <v>0</v>
      </c>
      <c r="AG1151" s="316">
        <v>0</v>
      </c>
      <c r="AH1151" s="316">
        <v>0</v>
      </c>
      <c r="AI1151" s="316">
        <v>0</v>
      </c>
      <c r="AJ1151" s="316">
        <v>0</v>
      </c>
      <c r="AK1151" s="323"/>
    </row>
    <row r="1152" spans="1:37" x14ac:dyDescent="0.35">
      <c r="A1152" s="315">
        <f t="shared" si="46"/>
        <v>1148</v>
      </c>
      <c r="B1152" s="316" t="s">
        <v>453</v>
      </c>
      <c r="C1152" s="316" t="s">
        <v>430</v>
      </c>
      <c r="D1152" s="316" t="s">
        <v>430</v>
      </c>
      <c r="E1152" s="316" t="s">
        <v>1283</v>
      </c>
      <c r="F1152" s="21" t="s">
        <v>506</v>
      </c>
      <c r="G1152" s="316"/>
      <c r="H1152" s="316"/>
      <c r="I1152" s="316"/>
      <c r="J1152" s="316"/>
      <c r="K1152" s="316"/>
      <c r="L1152" s="316"/>
      <c r="M1152" s="316"/>
      <c r="N1152" s="316"/>
      <c r="O1152" s="317"/>
      <c r="P1152" s="316"/>
      <c r="Q1152" s="316"/>
      <c r="R1152" s="316"/>
      <c r="S1152" s="316"/>
      <c r="T1152" s="316"/>
      <c r="U1152" s="316"/>
      <c r="V1152" s="316"/>
      <c r="W1152" s="316"/>
      <c r="X1152" s="324">
        <v>462</v>
      </c>
      <c r="Y1152" s="319">
        <v>0.1</v>
      </c>
      <c r="Z1152" s="321">
        <v>46198</v>
      </c>
      <c r="AA1152" s="321"/>
      <c r="AB1152" s="321"/>
      <c r="AC1152" s="324">
        <v>64</v>
      </c>
      <c r="AD1152" s="324">
        <v>0</v>
      </c>
      <c r="AE1152" s="324">
        <v>0</v>
      </c>
      <c r="AF1152" s="324">
        <v>0</v>
      </c>
      <c r="AG1152" s="316">
        <v>0</v>
      </c>
      <c r="AH1152" s="316">
        <v>0</v>
      </c>
      <c r="AI1152" s="316">
        <v>0</v>
      </c>
      <c r="AJ1152" s="316">
        <v>0</v>
      </c>
      <c r="AK1152" s="323"/>
    </row>
    <row r="1153" spans="1:37" x14ac:dyDescent="0.35">
      <c r="A1153" s="315">
        <f t="shared" si="46"/>
        <v>1149</v>
      </c>
      <c r="B1153" s="316" t="s">
        <v>453</v>
      </c>
      <c r="C1153" s="316" t="s">
        <v>495</v>
      </c>
      <c r="D1153" s="316" t="s">
        <v>448</v>
      </c>
      <c r="E1153" s="316" t="s">
        <v>1284</v>
      </c>
      <c r="F1153" s="21" t="s">
        <v>506</v>
      </c>
      <c r="G1153" s="316"/>
      <c r="H1153" s="316"/>
      <c r="I1153" s="316"/>
      <c r="J1153" s="316"/>
      <c r="K1153" s="316"/>
      <c r="L1153" s="316"/>
      <c r="M1153" s="316"/>
      <c r="N1153" s="316"/>
      <c r="O1153" s="317"/>
      <c r="P1153" s="316"/>
      <c r="Q1153" s="316"/>
      <c r="R1153" s="316"/>
      <c r="S1153" s="316"/>
      <c r="T1153" s="316"/>
      <c r="U1153" s="316"/>
      <c r="V1153" s="316"/>
      <c r="W1153" s="316"/>
      <c r="X1153" s="324">
        <v>160</v>
      </c>
      <c r="Y1153" s="319">
        <v>0.1</v>
      </c>
      <c r="Z1153" s="321">
        <v>46199</v>
      </c>
      <c r="AA1153" s="321"/>
      <c r="AB1153" s="321"/>
      <c r="AC1153" s="324">
        <v>2</v>
      </c>
      <c r="AD1153" s="324">
        <v>0</v>
      </c>
      <c r="AE1153" s="324">
        <v>0</v>
      </c>
      <c r="AF1153" s="324">
        <v>0</v>
      </c>
      <c r="AG1153" s="316">
        <v>0</v>
      </c>
      <c r="AH1153" s="316">
        <v>0</v>
      </c>
      <c r="AI1153" s="316">
        <v>0</v>
      </c>
      <c r="AJ1153" s="316">
        <v>0</v>
      </c>
      <c r="AK1153" s="323"/>
    </row>
    <row r="1154" spans="1:37" s="326" customFormat="1" x14ac:dyDescent="0.35">
      <c r="A1154" s="316"/>
      <c r="B1154" s="316"/>
      <c r="C1154" s="316"/>
      <c r="D1154" s="316"/>
      <c r="E1154" s="316"/>
      <c r="F1154" s="316"/>
      <c r="G1154" s="316"/>
      <c r="H1154" s="316"/>
      <c r="I1154" s="316"/>
      <c r="J1154" s="316"/>
      <c r="K1154" s="316"/>
      <c r="L1154" s="316"/>
      <c r="M1154" s="316"/>
      <c r="N1154" s="316"/>
      <c r="O1154" s="317"/>
      <c r="P1154" s="316"/>
      <c r="Q1154" s="316"/>
      <c r="R1154" s="316"/>
      <c r="S1154" s="316"/>
      <c r="T1154" s="316"/>
      <c r="U1154" s="316"/>
      <c r="V1154" s="316"/>
      <c r="W1154" s="316"/>
      <c r="X1154" s="318"/>
      <c r="Y1154" s="319"/>
      <c r="Z1154" s="320"/>
      <c r="AA1154" s="321"/>
      <c r="AB1154" s="321"/>
      <c r="AC1154" s="322"/>
      <c r="AD1154" s="316"/>
      <c r="AE1154" s="316"/>
      <c r="AF1154" s="316"/>
      <c r="AG1154" s="316"/>
      <c r="AH1154" s="316"/>
      <c r="AI1154" s="316"/>
      <c r="AJ1154" s="316"/>
      <c r="AK1154" s="316"/>
    </row>
  </sheetData>
  <autoFilter ref="A4:AJ1153" xr:uid="{00000000-0001-0000-0000-000000000000}">
    <sortState xmlns:xlrd2="http://schemas.microsoft.com/office/spreadsheetml/2017/richdata2" ref="A9:AJ805">
      <sortCondition sortBy="cellColor" ref="D4:D805" dxfId="28"/>
    </sortState>
  </autoFilter>
  <mergeCells count="28">
    <mergeCell ref="T3:T4"/>
    <mergeCell ref="U3:W3"/>
    <mergeCell ref="AC2:AJ2"/>
    <mergeCell ref="Y3:Y4"/>
    <mergeCell ref="Z3:AB3"/>
    <mergeCell ref="AC3:AF3"/>
    <mergeCell ref="AG3:AJ3"/>
    <mergeCell ref="A1:A4"/>
    <mergeCell ref="B1:B4"/>
    <mergeCell ref="C1:C4"/>
    <mergeCell ref="D1:D4"/>
    <mergeCell ref="E1:E4"/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</mergeCells>
  <conditionalFormatting sqref="E1154:E1048576 E1028 E921:E925 E698:E735 E1:E679 E959:E960 E1067">
    <cfRule type="duplicateValues" dxfId="26" priority="11"/>
  </conditionalFormatting>
  <conditionalFormatting sqref="I504:I519 Y559:Y678 Y806:Y869">
    <cfRule type="containsText" dxfId="25" priority="42" operator="containsText" text="En Progreso">
      <formula>NOT(ISERROR(SEARCH("En Progreso",I504)))</formula>
    </cfRule>
    <cfRule type="cellIs" dxfId="24" priority="43" operator="equal">
      <formula>"Stand-By"</formula>
    </cfRule>
    <cfRule type="cellIs" dxfId="23" priority="44" operator="equal">
      <formula>"Cancelada"</formula>
    </cfRule>
    <cfRule type="containsText" dxfId="22" priority="45" operator="containsText" text="En Curso">
      <formula>NOT(ISERROR(SEARCH("En Curso",I504)))</formula>
    </cfRule>
    <cfRule type="containsText" dxfId="21" priority="46" operator="containsText" text="Habilitada">
      <formula>NOT(ISERROR(SEARCH("Habilitada",I504)))</formula>
    </cfRule>
  </conditionalFormatting>
  <conditionalFormatting sqref="Y459:Y468">
    <cfRule type="containsText" dxfId="20" priority="47" operator="containsText" text="En Progreso">
      <formula>NOT(ISERROR(SEARCH("En Progreso",Y459)))</formula>
    </cfRule>
    <cfRule type="cellIs" dxfId="19" priority="48" operator="equal">
      <formula>"Stand-By"</formula>
    </cfRule>
    <cfRule type="cellIs" dxfId="18" priority="49" operator="equal">
      <formula>"Cancelada"</formula>
    </cfRule>
    <cfRule type="containsText" dxfId="17" priority="50" operator="containsText" text="En Curso">
      <formula>NOT(ISERROR(SEARCH("En Curso",Y459)))</formula>
    </cfRule>
    <cfRule type="containsText" dxfId="16" priority="51" operator="containsText" text="Habilitada">
      <formula>NOT(ISERROR(SEARCH("Habilitada",Y459)))</formula>
    </cfRule>
  </conditionalFormatting>
  <conditionalFormatting sqref="Y504:Y520 Y553">
    <cfRule type="containsText" dxfId="15" priority="37" operator="containsText" text="En Progreso">
      <formula>NOT(ISERROR(SEARCH("En Progreso",Y504)))</formula>
    </cfRule>
    <cfRule type="cellIs" dxfId="14" priority="38" operator="equal">
      <formula>"Stand-By"</formula>
    </cfRule>
    <cfRule type="cellIs" dxfId="13" priority="39" operator="equal">
      <formula>"Cancelada"</formula>
    </cfRule>
    <cfRule type="containsText" dxfId="12" priority="40" operator="containsText" text="En Curso">
      <formula>NOT(ISERROR(SEARCH("En Curso",Y504)))</formula>
    </cfRule>
    <cfRule type="containsText" dxfId="11" priority="41" operator="containsText" text="Habilitada">
      <formula>NOT(ISERROR(SEARCH("Habilitada",Y504)))</formula>
    </cfRule>
  </conditionalFormatting>
  <conditionalFormatting sqref="Y528:Y549">
    <cfRule type="containsText" dxfId="10" priority="32" operator="containsText" text="En Progreso">
      <formula>NOT(ISERROR(SEARCH("En Progreso",Y528)))</formula>
    </cfRule>
    <cfRule type="cellIs" dxfId="9" priority="33" operator="equal">
      <formula>"Stand-By"</formula>
    </cfRule>
    <cfRule type="cellIs" dxfId="8" priority="34" operator="equal">
      <formula>"Cancelada"</formula>
    </cfRule>
    <cfRule type="containsText" dxfId="7" priority="35" operator="containsText" text="En Curso">
      <formula>NOT(ISERROR(SEARCH("En Curso",Y528)))</formula>
    </cfRule>
    <cfRule type="containsText" dxfId="6" priority="36" operator="containsText" text="Habilitada">
      <formula>NOT(ISERROR(SEARCH("Habilitada",Y528)))</formula>
    </cfRule>
  </conditionalFormatting>
  <conditionalFormatting sqref="Y680:Y697">
    <cfRule type="containsText" dxfId="5" priority="6" operator="containsText" text="En Progreso">
      <formula>NOT(ISERROR(SEARCH("En Progreso",Y680)))</formula>
    </cfRule>
    <cfRule type="cellIs" dxfId="4" priority="7" operator="equal">
      <formula>"Stand-By"</formula>
    </cfRule>
    <cfRule type="cellIs" dxfId="3" priority="8" operator="equal">
      <formula>"Cancelada"</formula>
    </cfRule>
    <cfRule type="containsText" dxfId="2" priority="9" operator="containsText" text="En Curso">
      <formula>NOT(ISERROR(SEARCH("En Curso",Y680)))</formula>
    </cfRule>
    <cfRule type="containsText" dxfId="1" priority="10" operator="containsText" text="Habilitada">
      <formula>NOT(ISERROR(SEARCH("Habilitada",Y680)))</formula>
    </cfRule>
  </conditionalFormatting>
  <dataValidations disablePrompts="1" count="3">
    <dataValidation allowBlank="1" showInputMessage="1" showErrorMessage="1" sqref="Y480:Y520 I480:I519 Y459:Y478 Y553 Y680:Y697 Y528:Y549 Y559:Y678 Y806:Y869" xr:uid="{0C3EBADD-BAFB-4F1A-BBAE-D77759815661}"/>
    <dataValidation type="date" allowBlank="1" showInputMessage="1" showErrorMessage="1" sqref="J480:J482 J501:J507 J511:J519 Z480:Z482 Z501:Z507 Z511:Z519 Z528:Z549 Z559:Z585 Z311 Z625:Z656 Z696:Z697 Z680:Z684 Z832:Z869" xr:uid="{31EDDE78-88AC-4768-BE4B-7B31D3FC5D8C}">
      <formula1>32874</formula1>
      <formula2>49310</formula2>
    </dataValidation>
    <dataValidation type="list" allowBlank="1" showInputMessage="1" showErrorMessage="1" sqref="D773 D771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20" sqref="G20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88" t="s">
        <v>510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90"/>
    </row>
    <row r="2" spans="1:31" s="35" customFormat="1" ht="15" customHeight="1" thickBot="1" x14ac:dyDescent="0.4">
      <c r="A2" s="291" t="s">
        <v>12</v>
      </c>
      <c r="B2" s="294" t="s">
        <v>13</v>
      </c>
      <c r="C2" s="294" t="s">
        <v>20</v>
      </c>
      <c r="D2" s="294" t="s">
        <v>5</v>
      </c>
      <c r="E2" s="297" t="s">
        <v>21</v>
      </c>
      <c r="F2" s="300" t="s">
        <v>26</v>
      </c>
      <c r="G2" s="303" t="s">
        <v>25</v>
      </c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4"/>
    </row>
    <row r="3" spans="1:31" s="35" customFormat="1" ht="19" thickBot="1" x14ac:dyDescent="0.4">
      <c r="A3" s="292"/>
      <c r="B3" s="295"/>
      <c r="C3" s="295"/>
      <c r="D3" s="295"/>
      <c r="E3" s="298"/>
      <c r="F3" s="301"/>
      <c r="G3" s="305" t="s">
        <v>511</v>
      </c>
      <c r="H3" s="305"/>
      <c r="I3" s="305"/>
      <c r="J3" s="305"/>
      <c r="K3" s="305"/>
      <c r="L3" s="306"/>
      <c r="M3" s="307" t="s">
        <v>512</v>
      </c>
      <c r="N3" s="308"/>
      <c r="O3" s="308"/>
      <c r="P3" s="308"/>
      <c r="Q3" s="308"/>
      <c r="R3" s="309"/>
      <c r="S3" s="310" t="s">
        <v>0</v>
      </c>
      <c r="T3" s="311"/>
      <c r="U3" s="311"/>
      <c r="V3" s="311"/>
      <c r="W3" s="312"/>
      <c r="X3" s="313" t="s">
        <v>1</v>
      </c>
      <c r="Y3" s="305"/>
      <c r="Z3" s="305"/>
      <c r="AA3" s="305"/>
      <c r="AB3" s="305"/>
      <c r="AC3" s="305"/>
      <c r="AD3" s="305"/>
      <c r="AE3" s="306"/>
    </row>
    <row r="4" spans="1:31" s="35" customFormat="1" ht="15" customHeight="1" thickBot="1" x14ac:dyDescent="0.4">
      <c r="A4" s="292"/>
      <c r="B4" s="295"/>
      <c r="C4" s="295"/>
      <c r="D4" s="295"/>
      <c r="E4" s="298"/>
      <c r="F4" s="301"/>
      <c r="G4" s="281" t="s">
        <v>513</v>
      </c>
      <c r="H4" s="283" t="s">
        <v>514</v>
      </c>
      <c r="I4" s="273" t="s">
        <v>16</v>
      </c>
      <c r="J4" s="275" t="s">
        <v>2</v>
      </c>
      <c r="K4" s="275"/>
      <c r="L4" s="276"/>
      <c r="M4" s="281" t="s">
        <v>515</v>
      </c>
      <c r="N4" s="283" t="s">
        <v>514</v>
      </c>
      <c r="O4" s="273" t="s">
        <v>16</v>
      </c>
      <c r="P4" s="275" t="s">
        <v>2</v>
      </c>
      <c r="Q4" s="275"/>
      <c r="R4" s="276"/>
      <c r="S4" s="286" t="s">
        <v>14</v>
      </c>
      <c r="T4" s="273" t="s">
        <v>16</v>
      </c>
      <c r="U4" s="275" t="s">
        <v>2</v>
      </c>
      <c r="V4" s="275"/>
      <c r="W4" s="276"/>
      <c r="X4" s="277" t="s">
        <v>3</v>
      </c>
      <c r="Y4" s="278"/>
      <c r="Z4" s="278"/>
      <c r="AA4" s="279"/>
      <c r="AB4" s="278" t="s">
        <v>4</v>
      </c>
      <c r="AC4" s="278"/>
      <c r="AD4" s="278"/>
      <c r="AE4" s="280"/>
    </row>
    <row r="5" spans="1:31" s="48" customFormat="1" ht="16.5" customHeight="1" thickBot="1" x14ac:dyDescent="0.4">
      <c r="A5" s="293"/>
      <c r="B5" s="296"/>
      <c r="C5" s="296"/>
      <c r="D5" s="296"/>
      <c r="E5" s="299"/>
      <c r="F5" s="302"/>
      <c r="G5" s="282"/>
      <c r="H5" s="284"/>
      <c r="I5" s="285"/>
      <c r="J5" s="36" t="s">
        <v>6</v>
      </c>
      <c r="K5" s="37" t="s">
        <v>7</v>
      </c>
      <c r="L5" s="38" t="s">
        <v>8</v>
      </c>
      <c r="M5" s="282"/>
      <c r="N5" s="284"/>
      <c r="O5" s="285"/>
      <c r="P5" s="36" t="s">
        <v>6</v>
      </c>
      <c r="Q5" s="37" t="s">
        <v>7</v>
      </c>
      <c r="R5" s="38" t="s">
        <v>8</v>
      </c>
      <c r="S5" s="287"/>
      <c r="T5" s="274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  <mergeCell ref="T4:T5"/>
    <mergeCell ref="U4:W4"/>
    <mergeCell ref="X4:AA4"/>
    <mergeCell ref="AB4:AE4"/>
    <mergeCell ref="M4:M5"/>
    <mergeCell ref="N4:N5"/>
    <mergeCell ref="O4:O5"/>
    <mergeCell ref="P4:R4"/>
    <mergeCell ref="S4:S5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bf472f7-a010-4b5a-bb99-a26ed4c99680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2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30.06.3026 Anexo A</vt:lpstr>
      <vt:lpstr>al 30.06.3026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2026-05-14T20:04:39Z</cp:lastPrinted>
  <dcterms:created xsi:type="dcterms:W3CDTF">2011-06-13T20:08:16Z</dcterms:created>
  <dcterms:modified xsi:type="dcterms:W3CDTF">2026-07-13T16:56:57Z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